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04" windowHeight="9504" activeTab="0"/>
  </bookViews>
  <sheets>
    <sheet name="Table 3-13" sheetId="1" r:id="rId1"/>
  </sheets>
  <definedNames/>
  <calcPr fullCalcOnLoad="1"/>
</workbook>
</file>

<file path=xl/sharedStrings.xml><?xml version="1.0" encoding="utf-8"?>
<sst xmlns="http://schemas.openxmlformats.org/spreadsheetml/2006/main" count="173" uniqueCount="77">
  <si>
    <t>OCDF</t>
  </si>
  <si>
    <t>HpCDF</t>
  </si>
  <si>
    <t>HxCDF</t>
  </si>
  <si>
    <t>PeCDF</t>
  </si>
  <si>
    <t>TCDF</t>
  </si>
  <si>
    <t>OCDD</t>
  </si>
  <si>
    <t>HpCDD</t>
  </si>
  <si>
    <t>HxCDD</t>
  </si>
  <si>
    <t>PeCDD</t>
  </si>
  <si>
    <t>TCDD</t>
  </si>
  <si>
    <t>&lt;1.1</t>
  </si>
  <si>
    <t>2-1.1</t>
  </si>
  <si>
    <t>3.3-2</t>
  </si>
  <si>
    <t>7-3.3</t>
  </si>
  <si>
    <t>&gt;7.0</t>
  </si>
  <si>
    <t>PUF</t>
  </si>
  <si>
    <t>Congener</t>
  </si>
  <si>
    <t>Homolog</t>
  </si>
  <si>
    <t>130</t>
  </si>
  <si>
    <t>160</t>
  </si>
  <si>
    <t>240</t>
  </si>
  <si>
    <t>110</t>
  </si>
  <si>
    <t>170</t>
  </si>
  <si>
    <t>120</t>
  </si>
  <si>
    <t>PCDD/PCDFs (I-TEQ)</t>
  </si>
  <si>
    <t>Air-11</t>
  </si>
  <si>
    <t>Air-18</t>
  </si>
  <si>
    <t>Air-23</t>
  </si>
  <si>
    <t>Air-25</t>
  </si>
  <si>
    <t>total</t>
  </si>
  <si>
    <t>&lt;0.11</t>
  </si>
  <si>
    <t>&lt;0.36</t>
  </si>
  <si>
    <t>&lt;0.26</t>
  </si>
  <si>
    <t>&lt;0.15</t>
  </si>
  <si>
    <t>&lt;0.032</t>
  </si>
  <si>
    <t>&lt;0.25</t>
  </si>
  <si>
    <t>&lt;0.059</t>
  </si>
  <si>
    <t>&lt;0.027</t>
  </si>
  <si>
    <t>&lt;0.051</t>
  </si>
  <si>
    <t>&lt;0.0042</t>
  </si>
  <si>
    <t>&lt;0.0012</t>
  </si>
  <si>
    <t>&lt;0.012</t>
  </si>
  <si>
    <t>&lt;0.082</t>
  </si>
  <si>
    <t>&lt;0.0009</t>
  </si>
  <si>
    <t>&lt;0.12</t>
  </si>
  <si>
    <t>&lt;0.07</t>
  </si>
  <si>
    <t>&lt;0.036</t>
  </si>
  <si>
    <t>&lt;0.13</t>
  </si>
  <si>
    <t>&lt;0.01</t>
  </si>
  <si>
    <t>&lt;0.0077</t>
  </si>
  <si>
    <t>&lt;0.014</t>
  </si>
  <si>
    <t>&lt;0.0019</t>
  </si>
  <si>
    <t>&lt;0.0026</t>
  </si>
  <si>
    <t>&lt;0.002</t>
  </si>
  <si>
    <t>&lt;0.041</t>
  </si>
  <si>
    <t>&lt;0.0006</t>
  </si>
  <si>
    <t>PCDD/PCDFs (WHO-TEQ)</t>
  </si>
  <si>
    <t>Air-11</t>
  </si>
  <si>
    <t>Air-18</t>
  </si>
  <si>
    <t>Air-23</t>
  </si>
  <si>
    <t>Air-25</t>
  </si>
  <si>
    <t>&lt;0.0082</t>
  </si>
  <si>
    <t>&lt;0.00009</t>
  </si>
  <si>
    <t>&lt;0.0003</t>
  </si>
  <si>
    <t>&lt;0.0002</t>
  </si>
  <si>
    <t>&lt;0.0041</t>
  </si>
  <si>
    <t>&lt;0.00006</t>
  </si>
  <si>
    <r>
      <t>1) DB-5</t>
    </r>
    <r>
      <rPr>
        <sz val="9"/>
        <rFont val="ＭＳ 明朝"/>
        <family val="1"/>
      </rPr>
      <t>あるいは</t>
    </r>
    <r>
      <rPr>
        <sz val="9"/>
        <rFont val="Times New Roman"/>
        <family val="1"/>
      </rPr>
      <t>DB-17</t>
    </r>
    <r>
      <rPr>
        <sz val="9"/>
        <rFont val="ＭＳ 明朝"/>
        <family val="1"/>
      </rPr>
      <t>による各</t>
    </r>
    <r>
      <rPr>
        <sz val="9"/>
        <rFont val="Times New Roman"/>
        <family val="1"/>
      </rPr>
      <t>2,3,7,8</t>
    </r>
    <r>
      <rPr>
        <sz val="9"/>
        <rFont val="ＭＳ 明朝"/>
        <family val="1"/>
      </rPr>
      <t>置換体の</t>
    </r>
    <r>
      <rPr>
        <sz val="9"/>
        <rFont val="Times New Roman"/>
        <family val="1"/>
      </rPr>
      <t>TEQ</t>
    </r>
    <r>
      <rPr>
        <sz val="9"/>
        <rFont val="ＭＳ 明朝"/>
        <family val="1"/>
      </rPr>
      <t>値を示した。上の表は</t>
    </r>
    <r>
      <rPr>
        <sz val="9"/>
        <rFont val="Times New Roman"/>
        <family val="1"/>
      </rPr>
      <t>I-TEF (NATO, 1988)</t>
    </r>
    <r>
      <rPr>
        <sz val="9"/>
        <rFont val="ＭＳ 明朝"/>
        <family val="1"/>
      </rPr>
      <t>、下の表は</t>
    </r>
    <r>
      <rPr>
        <sz val="9"/>
        <rFont val="Times New Roman"/>
        <family val="1"/>
      </rPr>
      <t>WHO-TEF (WHO, 1997)</t>
    </r>
    <r>
      <rPr>
        <sz val="9"/>
        <rFont val="ＭＳ 明朝"/>
        <family val="1"/>
      </rPr>
      <t>によって計算した。</t>
    </r>
  </si>
  <si>
    <r>
      <t>　分級範囲の値は、空気力学的粒径</t>
    </r>
    <r>
      <rPr>
        <sz val="9"/>
        <rFont val="Times New Roman"/>
        <family val="1"/>
      </rPr>
      <t>[mm]</t>
    </r>
    <r>
      <rPr>
        <sz val="9"/>
        <rFont val="ＭＳ 明朝"/>
        <family val="1"/>
      </rPr>
      <t>における</t>
    </r>
    <r>
      <rPr>
        <sz val="9"/>
        <rFont val="Times New Roman"/>
        <family val="1"/>
      </rPr>
      <t>50%</t>
    </r>
    <r>
      <rPr>
        <sz val="9"/>
        <rFont val="ＭＳ 明朝"/>
        <family val="1"/>
      </rPr>
      <t>カットポイントの値である。</t>
    </r>
  </si>
  <si>
    <t>TEF</t>
  </si>
  <si>
    <t>Sample I.D.</t>
  </si>
  <si>
    <t>Particle size [μm]</t>
  </si>
  <si>
    <t>Source:</t>
  </si>
  <si>
    <t>Ogura, Isamu: Doctoral Thesis, Yokohama National University (March, 2001)  Table 3-13</t>
  </si>
  <si>
    <r>
      <t>Particle Size Distribution of 2378-Dioxin Congeners in Air  in Terms of TEQ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[fg-TEQ/m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]</t>
    </r>
  </si>
  <si>
    <t>出典：</t>
  </si>
  <si>
    <r>
      <t>小倉勇：大気中ダイオキシン類の排出から沈着に至る挙動の解析、横浜国立大学博士論文</t>
    </r>
    <r>
      <rPr>
        <sz val="9"/>
        <rFont val="Century"/>
        <family val="1"/>
      </rPr>
      <t xml:space="preserve"> </t>
    </r>
    <r>
      <rPr>
        <sz val="9"/>
        <rFont val="ＭＳ Ｐゴシック"/>
        <family val="3"/>
      </rPr>
      <t>（</t>
    </r>
    <r>
      <rPr>
        <sz val="9"/>
        <rFont val="Century"/>
        <family val="1"/>
      </rPr>
      <t>2001</t>
    </r>
    <r>
      <rPr>
        <sz val="9"/>
        <rFont val="ＭＳ Ｐゴシック"/>
        <family val="3"/>
      </rPr>
      <t>年</t>
    </r>
    <r>
      <rPr>
        <sz val="9"/>
        <rFont val="Century"/>
        <family val="1"/>
      </rPr>
      <t>3</t>
    </r>
    <r>
      <rPr>
        <sz val="9"/>
        <rFont val="ＭＳ Ｐゴシック"/>
        <family val="3"/>
      </rPr>
      <t>月）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</si>
</sst>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vertAlign val="superscript"/>
      <sz val="11"/>
      <name val="Times New Roman"/>
      <family val="1"/>
    </font>
    <font>
      <sz val="6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entury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77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78" fontId="4" fillId="0" borderId="4" xfId="0" applyNumberFormat="1" applyFont="1" applyFill="1" applyBorder="1" applyAlignment="1">
      <alignment horizontal="center"/>
    </xf>
    <xf numFmtId="176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20" applyFont="1" applyBorder="1">
      <alignment/>
      <protection/>
    </xf>
    <xf numFmtId="0" fontId="4" fillId="0" borderId="5" xfId="0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78" fontId="4" fillId="0" borderId="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まと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8.125" style="1" customWidth="1"/>
    <col min="2" max="2" width="8.75390625" style="1" customWidth="1"/>
    <col min="3" max="3" width="6.625" style="1" customWidth="1"/>
    <col min="4" max="10" width="8.875" style="1" customWidth="1"/>
    <col min="11" max="11" width="2.625" style="1" customWidth="1"/>
    <col min="12" max="18" width="8.875" style="1" customWidth="1"/>
    <col min="19" max="19" width="2.50390625" style="1" customWidth="1"/>
    <col min="20" max="26" width="8.875" style="1" customWidth="1"/>
    <col min="27" max="27" width="2.375" style="1" customWidth="1"/>
    <col min="28" max="16384" width="8.875" style="1" customWidth="1"/>
  </cols>
  <sheetData>
    <row r="1" ht="18">
      <c r="A1" s="56" t="s">
        <v>74</v>
      </c>
    </row>
    <row r="3" spans="2:3" ht="12">
      <c r="B3" s="62" t="s">
        <v>75</v>
      </c>
      <c r="C3" s="61" t="s">
        <v>76</v>
      </c>
    </row>
    <row r="4" spans="2:3" ht="12">
      <c r="B4" s="57" t="s">
        <v>72</v>
      </c>
      <c r="C4" s="55" t="s">
        <v>73</v>
      </c>
    </row>
    <row r="5" spans="4:34" ht="12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" thickBot="1">
      <c r="A6" s="3" t="s">
        <v>24</v>
      </c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">
      <c r="A7" s="30"/>
      <c r="B7" s="31" t="s">
        <v>70</v>
      </c>
      <c r="C7" s="32"/>
      <c r="D7" s="58" t="s">
        <v>25</v>
      </c>
      <c r="E7" s="58"/>
      <c r="F7" s="58"/>
      <c r="G7" s="58"/>
      <c r="H7" s="58"/>
      <c r="I7" s="58"/>
      <c r="J7" s="58"/>
      <c r="K7" s="32"/>
      <c r="L7" s="58" t="s">
        <v>26</v>
      </c>
      <c r="M7" s="58"/>
      <c r="N7" s="58"/>
      <c r="O7" s="58"/>
      <c r="P7" s="58"/>
      <c r="Q7" s="58"/>
      <c r="R7" s="58"/>
      <c r="S7" s="33"/>
      <c r="T7" s="58" t="s">
        <v>27</v>
      </c>
      <c r="U7" s="58"/>
      <c r="V7" s="58"/>
      <c r="W7" s="58"/>
      <c r="X7" s="58"/>
      <c r="Y7" s="58"/>
      <c r="Z7" s="58"/>
      <c r="AA7" s="32"/>
      <c r="AB7" s="58" t="s">
        <v>28</v>
      </c>
      <c r="AC7" s="58"/>
      <c r="AD7" s="58"/>
      <c r="AE7" s="58"/>
      <c r="AF7" s="58"/>
      <c r="AG7" s="58"/>
      <c r="AH7" s="59"/>
    </row>
    <row r="8" spans="1:34" ht="12">
      <c r="A8" s="34"/>
      <c r="B8" s="10"/>
      <c r="C8" s="9"/>
      <c r="D8" s="60" t="s">
        <v>71</v>
      </c>
      <c r="E8" s="60"/>
      <c r="F8" s="60"/>
      <c r="G8" s="60"/>
      <c r="H8" s="60"/>
      <c r="I8" s="6" t="s">
        <v>15</v>
      </c>
      <c r="J8" s="6" t="s">
        <v>29</v>
      </c>
      <c r="K8" s="9"/>
      <c r="L8" s="60" t="s">
        <v>71</v>
      </c>
      <c r="M8" s="60"/>
      <c r="N8" s="60"/>
      <c r="O8" s="60"/>
      <c r="P8" s="60"/>
      <c r="Q8" s="6" t="s">
        <v>15</v>
      </c>
      <c r="R8" s="6" t="s">
        <v>29</v>
      </c>
      <c r="S8" s="8"/>
      <c r="T8" s="60" t="s">
        <v>71</v>
      </c>
      <c r="U8" s="60"/>
      <c r="V8" s="60"/>
      <c r="W8" s="60"/>
      <c r="X8" s="60"/>
      <c r="Y8" s="6" t="s">
        <v>15</v>
      </c>
      <c r="Z8" s="6" t="s">
        <v>29</v>
      </c>
      <c r="AA8" s="9"/>
      <c r="AB8" s="60" t="s">
        <v>71</v>
      </c>
      <c r="AC8" s="60"/>
      <c r="AD8" s="60"/>
      <c r="AE8" s="60"/>
      <c r="AF8" s="60"/>
      <c r="AG8" s="6" t="s">
        <v>15</v>
      </c>
      <c r="AH8" s="35" t="s">
        <v>29</v>
      </c>
    </row>
    <row r="9" spans="1:34" ht="12">
      <c r="A9" s="36" t="s">
        <v>17</v>
      </c>
      <c r="B9" s="11" t="s">
        <v>16</v>
      </c>
      <c r="C9" s="4" t="s">
        <v>69</v>
      </c>
      <c r="D9" s="7" t="s">
        <v>14</v>
      </c>
      <c r="E9" s="7" t="s">
        <v>13</v>
      </c>
      <c r="F9" s="7" t="s">
        <v>12</v>
      </c>
      <c r="G9" s="7" t="s">
        <v>11</v>
      </c>
      <c r="H9" s="7" t="s">
        <v>10</v>
      </c>
      <c r="I9" s="4"/>
      <c r="J9" s="4"/>
      <c r="K9" s="9"/>
      <c r="L9" s="7" t="s">
        <v>14</v>
      </c>
      <c r="M9" s="7" t="s">
        <v>13</v>
      </c>
      <c r="N9" s="7" t="s">
        <v>12</v>
      </c>
      <c r="O9" s="7" t="s">
        <v>11</v>
      </c>
      <c r="P9" s="7" t="s">
        <v>10</v>
      </c>
      <c r="Q9" s="4"/>
      <c r="R9" s="4"/>
      <c r="S9" s="12"/>
      <c r="T9" s="7" t="s">
        <v>14</v>
      </c>
      <c r="U9" s="7" t="s">
        <v>13</v>
      </c>
      <c r="V9" s="7" t="s">
        <v>12</v>
      </c>
      <c r="W9" s="7" t="s">
        <v>11</v>
      </c>
      <c r="X9" s="7" t="s">
        <v>10</v>
      </c>
      <c r="Y9" s="4"/>
      <c r="Z9" s="4"/>
      <c r="AA9" s="9"/>
      <c r="AB9" s="7" t="s">
        <v>14</v>
      </c>
      <c r="AC9" s="7" t="s">
        <v>13</v>
      </c>
      <c r="AD9" s="7" t="s">
        <v>12</v>
      </c>
      <c r="AE9" s="7" t="s">
        <v>11</v>
      </c>
      <c r="AF9" s="7" t="s">
        <v>10</v>
      </c>
      <c r="AG9" s="4"/>
      <c r="AH9" s="37"/>
    </row>
    <row r="10" spans="1:34" ht="12">
      <c r="A10" s="38" t="s">
        <v>9</v>
      </c>
      <c r="B10" s="13">
        <v>2378</v>
      </c>
      <c r="C10" s="13">
        <v>1</v>
      </c>
      <c r="D10" s="14">
        <v>0.13145139486895605</v>
      </c>
      <c r="E10" s="10">
        <v>0.09205679982282479</v>
      </c>
      <c r="F10" s="14">
        <v>0.16038062130934627</v>
      </c>
      <c r="G10" s="14">
        <v>0.14258941068636613</v>
      </c>
      <c r="H10" s="14">
        <v>0.4296736710303609</v>
      </c>
      <c r="I10" s="15">
        <v>2.170744830082896</v>
      </c>
      <c r="J10" s="15">
        <v>3.1268967278007502</v>
      </c>
      <c r="K10" s="14"/>
      <c r="L10" s="14" t="s">
        <v>30</v>
      </c>
      <c r="M10" s="14" t="s">
        <v>31</v>
      </c>
      <c r="N10" s="10">
        <v>0.07920403067673247</v>
      </c>
      <c r="O10" s="14" t="s">
        <v>32</v>
      </c>
      <c r="P10" s="14">
        <v>0.18707314888421742</v>
      </c>
      <c r="Q10" s="14">
        <v>0.6016142654373872</v>
      </c>
      <c r="R10" s="14">
        <v>0.867891444998337</v>
      </c>
      <c r="S10" s="8"/>
      <c r="T10" s="14">
        <v>0.4366300963819194</v>
      </c>
      <c r="U10" s="14">
        <v>0.4090079954895543</v>
      </c>
      <c r="V10" s="14">
        <v>0.4711041238610609</v>
      </c>
      <c r="W10" s="14">
        <v>0.5787375997264331</v>
      </c>
      <c r="X10" s="15">
        <v>2.2583539801159906</v>
      </c>
      <c r="Y10" s="15">
        <v>3.508191899181601</v>
      </c>
      <c r="Z10" s="15">
        <v>7.66202569475656</v>
      </c>
      <c r="AA10" s="14"/>
      <c r="AB10" s="14">
        <v>0.2714461346101828</v>
      </c>
      <c r="AC10" s="14">
        <v>0.3065219839716119</v>
      </c>
      <c r="AD10" s="14">
        <v>0.3219017831399228</v>
      </c>
      <c r="AE10" s="14">
        <v>0.3718054415075256</v>
      </c>
      <c r="AF10" s="15">
        <v>1.6287290702822672</v>
      </c>
      <c r="AG10" s="15">
        <v>1.6833129303418823</v>
      </c>
      <c r="AH10" s="39">
        <v>4.583717343853393</v>
      </c>
    </row>
    <row r="11" spans="1:34" ht="12">
      <c r="A11" s="38" t="s">
        <v>8</v>
      </c>
      <c r="B11" s="13">
        <v>12378</v>
      </c>
      <c r="C11" s="13">
        <v>0.5</v>
      </c>
      <c r="D11" s="14">
        <v>0.4027410995154785</v>
      </c>
      <c r="E11" s="14">
        <v>0.3115033372289581</v>
      </c>
      <c r="F11" s="14">
        <v>0.39530341267037933</v>
      </c>
      <c r="G11" s="14">
        <v>0.5303141890864257</v>
      </c>
      <c r="H11" s="15">
        <v>2.100274199882982</v>
      </c>
      <c r="I11" s="15">
        <v>5.325543880359705</v>
      </c>
      <c r="J11" s="15">
        <v>9.065680118743929</v>
      </c>
      <c r="K11" s="14"/>
      <c r="L11" s="14">
        <v>0.1627213999365432</v>
      </c>
      <c r="M11" s="14">
        <v>0.2341280766885494</v>
      </c>
      <c r="N11" s="14">
        <v>0.20398723854764386</v>
      </c>
      <c r="O11" s="14">
        <v>0.2515129448837327</v>
      </c>
      <c r="P11" s="14">
        <v>0.7650412291681916</v>
      </c>
      <c r="Q11" s="14">
        <v>0.9386296967188292</v>
      </c>
      <c r="R11" s="15">
        <v>2.5560205859434904</v>
      </c>
      <c r="S11" s="8"/>
      <c r="T11" s="14">
        <v>0.7827220755795541</v>
      </c>
      <c r="U11" s="14">
        <v>0.9145054305277645</v>
      </c>
      <c r="V11" s="15">
        <v>1.0616884769745325</v>
      </c>
      <c r="W11" s="15">
        <v>2.1780637314064992</v>
      </c>
      <c r="X11" s="16">
        <v>12.263097906122146</v>
      </c>
      <c r="Y11" s="15">
        <v>5.020556254037883</v>
      </c>
      <c r="Z11" s="16">
        <v>22.220633874648378</v>
      </c>
      <c r="AA11" s="14"/>
      <c r="AB11" s="14">
        <v>0.3544708484281302</v>
      </c>
      <c r="AC11" s="14">
        <v>0.39716337895963405</v>
      </c>
      <c r="AD11" s="14">
        <v>0.43482323867915884</v>
      </c>
      <c r="AE11" s="14">
        <v>0.6518409630557882</v>
      </c>
      <c r="AF11" s="15">
        <v>6.624680545663037</v>
      </c>
      <c r="AG11" s="14">
        <v>0.4377436355182858</v>
      </c>
      <c r="AH11" s="39">
        <v>8.900722610304035</v>
      </c>
    </row>
    <row r="12" spans="1:34" ht="12">
      <c r="A12" s="38" t="s">
        <v>7</v>
      </c>
      <c r="B12" s="13">
        <v>123478</v>
      </c>
      <c r="C12" s="13">
        <v>0.1</v>
      </c>
      <c r="D12" s="10">
        <v>0.08933072084639826</v>
      </c>
      <c r="E12" s="10">
        <v>0.07988814697011609</v>
      </c>
      <c r="F12" s="14">
        <v>0.10441866893004055</v>
      </c>
      <c r="G12" s="14">
        <v>0.153468457769633</v>
      </c>
      <c r="H12" s="14">
        <v>0.8412078734836346</v>
      </c>
      <c r="I12" s="14">
        <v>0.9657082078280924</v>
      </c>
      <c r="J12" s="15">
        <v>2.234022075827915</v>
      </c>
      <c r="K12" s="14"/>
      <c r="L12" s="10">
        <v>0.036426109986396914</v>
      </c>
      <c r="M12" s="10">
        <v>0.04384235836847697</v>
      </c>
      <c r="N12" s="10">
        <v>0.06347982398811867</v>
      </c>
      <c r="O12" s="10">
        <v>0.07472764039822946</v>
      </c>
      <c r="P12" s="14">
        <v>0.3458221343889567</v>
      </c>
      <c r="Q12" s="14" t="s">
        <v>33</v>
      </c>
      <c r="R12" s="14">
        <v>0.5642980671301787</v>
      </c>
      <c r="S12" s="8"/>
      <c r="T12" s="14">
        <v>0.1392675917338027</v>
      </c>
      <c r="U12" s="14">
        <v>0.15714040359531325</v>
      </c>
      <c r="V12" s="14">
        <v>0.2019411789518949</v>
      </c>
      <c r="W12" s="14">
        <v>0.3814303986917323</v>
      </c>
      <c r="X12" s="15">
        <v>3.3229137691839252</v>
      </c>
      <c r="Y12" s="14">
        <v>0.34000278018021185</v>
      </c>
      <c r="Z12" s="15">
        <v>4.5426961223368805</v>
      </c>
      <c r="AA12" s="14"/>
      <c r="AB12" s="10">
        <v>0.06185384175453987</v>
      </c>
      <c r="AC12" s="10">
        <v>0.08539268896208452</v>
      </c>
      <c r="AD12" s="10">
        <v>0.07370521661460915</v>
      </c>
      <c r="AE12" s="14">
        <v>0.13421576479013536</v>
      </c>
      <c r="AF12" s="15">
        <v>1.6271315495547407</v>
      </c>
      <c r="AG12" s="10" t="s">
        <v>34</v>
      </c>
      <c r="AH12" s="39">
        <v>1.9822990616761094</v>
      </c>
    </row>
    <row r="13" spans="1:34" ht="12">
      <c r="A13" s="38"/>
      <c r="B13" s="13">
        <v>123678</v>
      </c>
      <c r="C13" s="13">
        <v>0.1</v>
      </c>
      <c r="D13" s="14">
        <v>0.18909455136089154</v>
      </c>
      <c r="E13" s="14">
        <v>0.1735902613683232</v>
      </c>
      <c r="F13" s="14">
        <v>0.21174051652835774</v>
      </c>
      <c r="G13" s="14">
        <v>0.28769757291766007</v>
      </c>
      <c r="H13" s="15">
        <v>1.761420657553729</v>
      </c>
      <c r="I13" s="15">
        <v>2.016812236039614</v>
      </c>
      <c r="J13" s="15">
        <v>4.640355795768575</v>
      </c>
      <c r="K13" s="14"/>
      <c r="L13" s="10">
        <v>0.06733038897599102</v>
      </c>
      <c r="M13" s="10">
        <v>0.07209802608222439</v>
      </c>
      <c r="N13" s="10">
        <v>0.07939160659248765</v>
      </c>
      <c r="O13" s="14">
        <v>0.11454170644739947</v>
      </c>
      <c r="P13" s="14">
        <v>0.5968852634503032</v>
      </c>
      <c r="Q13" s="14" t="s">
        <v>35</v>
      </c>
      <c r="R13" s="14">
        <v>0.9302469915484057</v>
      </c>
      <c r="S13" s="8"/>
      <c r="T13" s="14">
        <v>0.2696402462902602</v>
      </c>
      <c r="U13" s="14">
        <v>0.3111570102301567</v>
      </c>
      <c r="V13" s="14">
        <v>0.4419737261606014</v>
      </c>
      <c r="W13" s="14">
        <v>0.797502555774782</v>
      </c>
      <c r="X13" s="15">
        <v>7.547298617196745</v>
      </c>
      <c r="Y13" s="14">
        <v>0.6321064255957298</v>
      </c>
      <c r="Z13" s="16">
        <v>9.99967858124828</v>
      </c>
      <c r="AA13" s="14"/>
      <c r="AB13" s="14">
        <v>0.13660301299372754</v>
      </c>
      <c r="AC13" s="14">
        <v>0.13741051179067995</v>
      </c>
      <c r="AD13" s="14">
        <v>0.1441421978251159</v>
      </c>
      <c r="AE13" s="14">
        <v>0.2567001822818187</v>
      </c>
      <c r="AF13" s="15">
        <v>3.1659788153648414</v>
      </c>
      <c r="AG13" s="10" t="s">
        <v>34</v>
      </c>
      <c r="AH13" s="39">
        <v>3.8408347202561837</v>
      </c>
    </row>
    <row r="14" spans="1:34" ht="12">
      <c r="A14" s="38"/>
      <c r="B14" s="9">
        <v>123789</v>
      </c>
      <c r="C14" s="9">
        <v>0.1</v>
      </c>
      <c r="D14" s="10">
        <v>0.06532221516658086</v>
      </c>
      <c r="E14" s="10">
        <v>0.05820026745070327</v>
      </c>
      <c r="F14" s="10">
        <v>0.0744271647131076</v>
      </c>
      <c r="G14" s="14">
        <v>0.11066784295576455</v>
      </c>
      <c r="H14" s="14">
        <v>0.8465979269065456</v>
      </c>
      <c r="I14" s="14">
        <v>0.43887716923746656</v>
      </c>
      <c r="J14" s="15">
        <v>1.5940925864301683</v>
      </c>
      <c r="K14" s="14"/>
      <c r="L14" s="10">
        <v>0.012404611934788158</v>
      </c>
      <c r="M14" s="10">
        <v>0.020774846335388425</v>
      </c>
      <c r="N14" s="10">
        <v>0.032558044223163746</v>
      </c>
      <c r="O14" s="10">
        <v>0.041411841045979385</v>
      </c>
      <c r="P14" s="14">
        <v>0.26635103043140856</v>
      </c>
      <c r="Q14" s="10" t="s">
        <v>36</v>
      </c>
      <c r="R14" s="14">
        <v>0.3735003739707283</v>
      </c>
      <c r="S14" s="8"/>
      <c r="T14" s="10">
        <v>0.08708199213927392</v>
      </c>
      <c r="U14" s="14">
        <v>0.10856671654180326</v>
      </c>
      <c r="V14" s="14">
        <v>0.14502874373586283</v>
      </c>
      <c r="W14" s="14">
        <v>0.30644474514338393</v>
      </c>
      <c r="X14" s="15">
        <v>2.661295278692682</v>
      </c>
      <c r="Y14" s="14">
        <v>0.18243426001396718</v>
      </c>
      <c r="Z14" s="15">
        <v>3.490851736266973</v>
      </c>
      <c r="AA14" s="14"/>
      <c r="AB14" s="10">
        <v>0.053581957245750524</v>
      </c>
      <c r="AC14" s="10">
        <v>0.05218983622819406</v>
      </c>
      <c r="AD14" s="10">
        <v>0.05295634055643396</v>
      </c>
      <c r="AE14" s="10">
        <v>0.09933487844142287</v>
      </c>
      <c r="AF14" s="15">
        <v>1.1577251069310073</v>
      </c>
      <c r="AG14" s="10" t="s">
        <v>37</v>
      </c>
      <c r="AH14" s="39">
        <v>1.4157881194028086</v>
      </c>
    </row>
    <row r="15" spans="1:34" ht="12">
      <c r="A15" s="38" t="s">
        <v>6</v>
      </c>
      <c r="B15" s="13">
        <v>1234678</v>
      </c>
      <c r="C15" s="13">
        <v>0.01</v>
      </c>
      <c r="D15" s="14">
        <v>0.1479984968667072</v>
      </c>
      <c r="E15" s="14">
        <v>0.1426477489390249</v>
      </c>
      <c r="F15" s="14">
        <v>0.18673125500272958</v>
      </c>
      <c r="G15" s="14">
        <v>0.30351653100276066</v>
      </c>
      <c r="H15" s="15">
        <v>3.2264235283306757</v>
      </c>
      <c r="I15" s="14">
        <v>0.11492525043239059</v>
      </c>
      <c r="J15" s="15">
        <v>4.1222428105742885</v>
      </c>
      <c r="K15" s="14"/>
      <c r="L15" s="10">
        <v>0.05850013351374859</v>
      </c>
      <c r="M15" s="14">
        <v>0.13970936518495639</v>
      </c>
      <c r="N15" s="14">
        <v>0.17885403426847407</v>
      </c>
      <c r="O15" s="14">
        <v>0.22483200206449067</v>
      </c>
      <c r="P15" s="15">
        <v>1.0340143304996434</v>
      </c>
      <c r="Q15" s="10" t="s">
        <v>38</v>
      </c>
      <c r="R15" s="15">
        <v>1.6359098655313131</v>
      </c>
      <c r="S15" s="8"/>
      <c r="T15" s="14">
        <v>0.19853932906611807</v>
      </c>
      <c r="U15" s="14">
        <v>0.2648249165636145</v>
      </c>
      <c r="V15" s="14">
        <v>0.3378653780155402</v>
      </c>
      <c r="W15" s="14">
        <v>0.7291862514347046</v>
      </c>
      <c r="X15" s="15">
        <v>5.625621093318539</v>
      </c>
      <c r="Y15" s="14">
        <v>0.326308319026325</v>
      </c>
      <c r="Z15" s="15">
        <v>7.482345287424842</v>
      </c>
      <c r="AA15" s="14"/>
      <c r="AB15" s="10">
        <v>0.055720239844247836</v>
      </c>
      <c r="AC15" s="10">
        <v>0.07640755542833215</v>
      </c>
      <c r="AD15" s="10">
        <v>0.08146456343486584</v>
      </c>
      <c r="AE15" s="14">
        <v>0.16844354000104178</v>
      </c>
      <c r="AF15" s="15">
        <v>2.247801741172979</v>
      </c>
      <c r="AG15" s="17" t="s">
        <v>39</v>
      </c>
      <c r="AH15" s="39">
        <v>2.6298376398814662</v>
      </c>
    </row>
    <row r="16" spans="1:34" ht="12">
      <c r="A16" s="40" t="s">
        <v>5</v>
      </c>
      <c r="B16" s="18">
        <v>12346789</v>
      </c>
      <c r="C16" s="18">
        <v>0.001</v>
      </c>
      <c r="D16" s="19">
        <v>0.03818176222874215</v>
      </c>
      <c r="E16" s="19">
        <v>0.03475291907573373</v>
      </c>
      <c r="F16" s="19">
        <v>0.046166630017731976</v>
      </c>
      <c r="G16" s="19">
        <v>0.07312307380854206</v>
      </c>
      <c r="H16" s="20">
        <v>0.6985196294354616</v>
      </c>
      <c r="I16" s="21" t="s">
        <v>40</v>
      </c>
      <c r="J16" s="20">
        <v>0.8907440145662116</v>
      </c>
      <c r="K16" s="14"/>
      <c r="L16" s="19">
        <v>0.03824980472484711</v>
      </c>
      <c r="M16" s="20">
        <v>0.11878744397927893</v>
      </c>
      <c r="N16" s="20">
        <v>0.13516787694055687</v>
      </c>
      <c r="O16" s="20">
        <v>0.15973608658413785</v>
      </c>
      <c r="P16" s="20">
        <v>0.5565998652975002</v>
      </c>
      <c r="Q16" s="19" t="s">
        <v>41</v>
      </c>
      <c r="R16" s="22">
        <v>1.008541077526321</v>
      </c>
      <c r="S16" s="23"/>
      <c r="T16" s="19">
        <v>0.06891689829673643</v>
      </c>
      <c r="U16" s="19">
        <v>0.09738679505130603</v>
      </c>
      <c r="V16" s="20">
        <v>0.11521981755435315</v>
      </c>
      <c r="W16" s="20">
        <v>0.2344448989167932</v>
      </c>
      <c r="X16" s="22">
        <v>1.2357158737946083</v>
      </c>
      <c r="Y16" s="19" t="s">
        <v>42</v>
      </c>
      <c r="Z16" s="22">
        <v>1.8334838754942047</v>
      </c>
      <c r="AA16" s="14"/>
      <c r="AB16" s="21">
        <v>0.009169830266073329</v>
      </c>
      <c r="AC16" s="19">
        <v>0.03308568792430374</v>
      </c>
      <c r="AD16" s="19">
        <v>0.02361600338829593</v>
      </c>
      <c r="AE16" s="19">
        <v>0.04513448552440616</v>
      </c>
      <c r="AF16" s="20">
        <v>0.4985450576580284</v>
      </c>
      <c r="AG16" s="20" t="s">
        <v>43</v>
      </c>
      <c r="AH16" s="41">
        <v>0.6095510647611075</v>
      </c>
    </row>
    <row r="17" spans="1:34" ht="12">
      <c r="A17" s="38" t="s">
        <v>4</v>
      </c>
      <c r="B17" s="13">
        <v>2378</v>
      </c>
      <c r="C17" s="13">
        <v>0.1</v>
      </c>
      <c r="D17" s="10">
        <v>0.08515721132427474</v>
      </c>
      <c r="E17" s="10">
        <v>0.07015467985424392</v>
      </c>
      <c r="F17" s="10">
        <v>0.07891530411024696</v>
      </c>
      <c r="G17" s="14">
        <v>0.1076861560806566</v>
      </c>
      <c r="H17" s="14">
        <v>0.38590049429043677</v>
      </c>
      <c r="I17" s="15">
        <v>2.679985343070167</v>
      </c>
      <c r="J17" s="15">
        <v>3.407799188730026</v>
      </c>
      <c r="K17" s="14"/>
      <c r="L17" s="10">
        <v>0.029320912676757876</v>
      </c>
      <c r="M17" s="10">
        <v>0.032430321150651</v>
      </c>
      <c r="N17" s="10">
        <v>0.029896136072700603</v>
      </c>
      <c r="O17" s="10">
        <v>0.04469108415918121</v>
      </c>
      <c r="P17" s="14">
        <v>0.12086956317683471</v>
      </c>
      <c r="Q17" s="14">
        <v>0.6640643794545782</v>
      </c>
      <c r="R17" s="14">
        <v>0.9212723966907035</v>
      </c>
      <c r="S17" s="8"/>
      <c r="T17" s="14">
        <v>0.31427054032053525</v>
      </c>
      <c r="U17" s="14">
        <v>0.33383836325661376</v>
      </c>
      <c r="V17" s="14">
        <v>0.3543078700981752</v>
      </c>
      <c r="W17" s="14">
        <v>0.5026784992750271</v>
      </c>
      <c r="X17" s="15">
        <v>1.9710508370365458</v>
      </c>
      <c r="Y17" s="15">
        <v>3.320033733733945</v>
      </c>
      <c r="Z17" s="15">
        <v>6.796179843720842</v>
      </c>
      <c r="AA17" s="14"/>
      <c r="AB17" s="14">
        <v>0.19699139311576497</v>
      </c>
      <c r="AC17" s="14">
        <v>0.2340131933939984</v>
      </c>
      <c r="AD17" s="14">
        <v>0.22357473268839612</v>
      </c>
      <c r="AE17" s="14">
        <v>0.2796758968621882</v>
      </c>
      <c r="AF17" s="15">
        <v>1.1533433471694523</v>
      </c>
      <c r="AG17" s="15">
        <v>1.3807124103143873</v>
      </c>
      <c r="AH17" s="39">
        <v>3.468310973544187</v>
      </c>
    </row>
    <row r="18" spans="1:34" ht="12">
      <c r="A18" s="38" t="s">
        <v>3</v>
      </c>
      <c r="B18" s="13">
        <v>12378</v>
      </c>
      <c r="C18" s="13">
        <v>0.05</v>
      </c>
      <c r="D18" s="10">
        <v>0.08055475966451671</v>
      </c>
      <c r="E18" s="10">
        <v>0.06803142243568426</v>
      </c>
      <c r="F18" s="10">
        <v>0.0750318107597162</v>
      </c>
      <c r="G18" s="14">
        <v>0.10048822441624772</v>
      </c>
      <c r="H18" s="14">
        <v>0.4651235497984216</v>
      </c>
      <c r="I18" s="15">
        <v>1.5800944744220207</v>
      </c>
      <c r="J18" s="15">
        <v>2.3693242414966074</v>
      </c>
      <c r="K18" s="14"/>
      <c r="L18" s="10">
        <v>0.022470103048737203</v>
      </c>
      <c r="M18" s="10">
        <v>0.022256041370352433</v>
      </c>
      <c r="N18" s="10">
        <v>0.023304412783461834</v>
      </c>
      <c r="O18" s="10">
        <v>0.03223726945813759</v>
      </c>
      <c r="P18" s="14">
        <v>0.1164250582216419</v>
      </c>
      <c r="Q18" s="14">
        <v>0.28090015331623175</v>
      </c>
      <c r="R18" s="14">
        <v>0.4975930381985627</v>
      </c>
      <c r="S18" s="8"/>
      <c r="T18" s="14">
        <v>0.18320743710309917</v>
      </c>
      <c r="U18" s="14">
        <v>0.19522834288612495</v>
      </c>
      <c r="V18" s="14">
        <v>0.21678065547310543</v>
      </c>
      <c r="W18" s="14">
        <v>0.36325827675531663</v>
      </c>
      <c r="X18" s="15">
        <v>2.5745429089777634</v>
      </c>
      <c r="Y18" s="15">
        <v>1.4617833272845893</v>
      </c>
      <c r="Z18" s="15">
        <v>4.994800948479998</v>
      </c>
      <c r="AA18" s="14"/>
      <c r="AB18" s="10">
        <v>0.07937788612714397</v>
      </c>
      <c r="AC18" s="10">
        <v>0.09346549590139651</v>
      </c>
      <c r="AD18" s="10">
        <v>0.09596792662225617</v>
      </c>
      <c r="AE18" s="14">
        <v>0.13762870565347027</v>
      </c>
      <c r="AF18" s="15">
        <v>1.3645507544266475</v>
      </c>
      <c r="AG18" s="14">
        <v>0.29013680968086125</v>
      </c>
      <c r="AH18" s="39">
        <v>2.0611275784117757</v>
      </c>
    </row>
    <row r="19" spans="1:34" ht="12">
      <c r="A19" s="38"/>
      <c r="B19" s="13">
        <v>23478</v>
      </c>
      <c r="C19" s="13">
        <v>0.5</v>
      </c>
      <c r="D19" s="15">
        <v>1.3496048324896712</v>
      </c>
      <c r="E19" s="15">
        <v>1.0441855772351951</v>
      </c>
      <c r="F19" s="15">
        <v>1.3086109778983483</v>
      </c>
      <c r="G19" s="15">
        <v>1.6210394442355518</v>
      </c>
      <c r="H19" s="15">
        <v>8.075453647539211</v>
      </c>
      <c r="I19" s="16">
        <v>21.20856738966892</v>
      </c>
      <c r="J19" s="16">
        <v>34.607461869066896</v>
      </c>
      <c r="K19" s="14"/>
      <c r="L19" s="14">
        <v>0.3437018197900662</v>
      </c>
      <c r="M19" s="14">
        <v>0.36248670115742776</v>
      </c>
      <c r="N19" s="14">
        <v>0.37153420621914396</v>
      </c>
      <c r="O19" s="14">
        <v>0.5095585811711197</v>
      </c>
      <c r="P19" s="15">
        <v>2.0381413935924697</v>
      </c>
      <c r="Q19" s="15">
        <v>3.2765490934868104</v>
      </c>
      <c r="R19" s="15">
        <v>6.901971795417038</v>
      </c>
      <c r="S19" s="8"/>
      <c r="T19" s="15">
        <v>2.1117174348971868</v>
      </c>
      <c r="U19" s="15">
        <v>2.544812197206811</v>
      </c>
      <c r="V19" s="15">
        <v>3.0810953619597683</v>
      </c>
      <c r="W19" s="15">
        <v>5.812516298573489</v>
      </c>
      <c r="X19" s="16">
        <v>42.98737805316816</v>
      </c>
      <c r="Y19" s="16">
        <v>16.00986094638341</v>
      </c>
      <c r="Z19" s="16">
        <v>72.54738029218882</v>
      </c>
      <c r="AA19" s="14"/>
      <c r="AB19" s="14">
        <v>0.912042304387806</v>
      </c>
      <c r="AC19" s="15">
        <v>1.2144094403760415</v>
      </c>
      <c r="AD19" s="15">
        <v>1.371385683734579</v>
      </c>
      <c r="AE19" s="15">
        <v>2.085455640412757</v>
      </c>
      <c r="AF19" s="16">
        <v>25.367291248138613</v>
      </c>
      <c r="AG19" s="15">
        <v>1.3310057271966138</v>
      </c>
      <c r="AH19" s="42">
        <v>32.28159004424641</v>
      </c>
    </row>
    <row r="20" spans="1:34" ht="12">
      <c r="A20" s="38" t="s">
        <v>2</v>
      </c>
      <c r="B20" s="13">
        <v>123478</v>
      </c>
      <c r="C20" s="13">
        <v>0.1</v>
      </c>
      <c r="D20" s="14">
        <v>0.4116458810135914</v>
      </c>
      <c r="E20" s="14">
        <v>0.40598169054991917</v>
      </c>
      <c r="F20" s="14">
        <v>0.492323214550461</v>
      </c>
      <c r="G20" s="14">
        <v>0.6925514293494617</v>
      </c>
      <c r="H20" s="15">
        <v>3.9322835395266043</v>
      </c>
      <c r="I20" s="15">
        <v>6.152013302339274</v>
      </c>
      <c r="J20" s="16">
        <v>12.08679905732931</v>
      </c>
      <c r="K20" s="14"/>
      <c r="L20" s="14">
        <v>0.10554521579060967</v>
      </c>
      <c r="M20" s="14">
        <v>0.1270046227232448</v>
      </c>
      <c r="N20" s="14">
        <v>0.12691653138697664</v>
      </c>
      <c r="O20" s="14">
        <v>0.18924650631188786</v>
      </c>
      <c r="P20" s="14">
        <v>0.9714690785473673</v>
      </c>
      <c r="Q20" s="14">
        <v>0.6905611388153123</v>
      </c>
      <c r="R20" s="15">
        <v>2.2107430935753984</v>
      </c>
      <c r="S20" s="8"/>
      <c r="T20" s="14">
        <v>0.47270249703145795</v>
      </c>
      <c r="U20" s="14">
        <v>0.661120154939116</v>
      </c>
      <c r="V20" s="14">
        <v>0.8961104048061499</v>
      </c>
      <c r="W20" s="15">
        <v>1.8278871653804876</v>
      </c>
      <c r="X20" s="16">
        <v>16.096450327114024</v>
      </c>
      <c r="Y20" s="15">
        <v>2.755449849531933</v>
      </c>
      <c r="Z20" s="16">
        <v>22.70972039880317</v>
      </c>
      <c r="AA20" s="14"/>
      <c r="AB20" s="14">
        <v>0.20316518247055743</v>
      </c>
      <c r="AC20" s="14">
        <v>0.27569227359941156</v>
      </c>
      <c r="AD20" s="14">
        <v>0.3365803757894279</v>
      </c>
      <c r="AE20" s="14">
        <v>0.5900440534602467</v>
      </c>
      <c r="AF20" s="15">
        <v>7.182401019156163</v>
      </c>
      <c r="AG20" s="14" t="s">
        <v>30</v>
      </c>
      <c r="AH20" s="39">
        <v>8.587882904475807</v>
      </c>
    </row>
    <row r="21" spans="1:34" ht="12">
      <c r="A21" s="38"/>
      <c r="B21" s="13">
        <v>123678</v>
      </c>
      <c r="C21" s="13">
        <v>0.1</v>
      </c>
      <c r="D21" s="14">
        <v>0.47789351790323864</v>
      </c>
      <c r="E21" s="14">
        <v>0.4632667869220334</v>
      </c>
      <c r="F21" s="14">
        <v>0.564209580146389</v>
      </c>
      <c r="G21" s="14">
        <v>0.8021982473958746</v>
      </c>
      <c r="H21" s="15">
        <v>5.045548717189445</v>
      </c>
      <c r="I21" s="15">
        <v>6.67253138907115</v>
      </c>
      <c r="J21" s="16">
        <v>14.02564823862813</v>
      </c>
      <c r="K21" s="14"/>
      <c r="L21" s="14">
        <v>0.13931347114353898</v>
      </c>
      <c r="M21" s="14">
        <v>0.16648216583061548</v>
      </c>
      <c r="N21" s="14">
        <v>0.16742521583218073</v>
      </c>
      <c r="O21" s="14">
        <v>0.2401819888314715</v>
      </c>
      <c r="P21" s="15">
        <v>1.5649521119232261</v>
      </c>
      <c r="Q21" s="14">
        <v>0.8362486093016881</v>
      </c>
      <c r="R21" s="15">
        <v>3.1146035628627207</v>
      </c>
      <c r="S21" s="8"/>
      <c r="T21" s="14">
        <v>0.5074153626537765</v>
      </c>
      <c r="U21" s="14">
        <v>0.7067566170295847</v>
      </c>
      <c r="V21" s="14">
        <v>0.8826975537465946</v>
      </c>
      <c r="W21" s="15">
        <v>1.820600600645001</v>
      </c>
      <c r="X21" s="16">
        <v>16.872977676555156</v>
      </c>
      <c r="Y21" s="15">
        <v>2.7778505936380493</v>
      </c>
      <c r="Z21" s="16">
        <v>23.568298404268162</v>
      </c>
      <c r="AA21" s="14"/>
      <c r="AB21" s="14">
        <v>0.22678893810985304</v>
      </c>
      <c r="AC21" s="14">
        <v>0.3117836748164141</v>
      </c>
      <c r="AD21" s="14">
        <v>0.358845534806324</v>
      </c>
      <c r="AE21" s="14">
        <v>0.6511991004442941</v>
      </c>
      <c r="AF21" s="15">
        <v>8.191326452887587</v>
      </c>
      <c r="AG21" s="14" t="s">
        <v>44</v>
      </c>
      <c r="AH21" s="39">
        <v>9.739943701064472</v>
      </c>
    </row>
    <row r="22" spans="1:34" ht="12">
      <c r="A22" s="38"/>
      <c r="B22" s="13">
        <v>234678</v>
      </c>
      <c r="C22" s="13">
        <v>0.1</v>
      </c>
      <c r="D22" s="14">
        <v>0.8920262649740809</v>
      </c>
      <c r="E22" s="14">
        <v>0.8667951546363973</v>
      </c>
      <c r="F22" s="15">
        <v>1.1355367123345992</v>
      </c>
      <c r="G22" s="15">
        <v>1.6514449618622384</v>
      </c>
      <c r="H22" s="16">
        <v>14.81016504113295</v>
      </c>
      <c r="I22" s="15">
        <v>7.459066670346278</v>
      </c>
      <c r="J22" s="16">
        <v>26.815034805286544</v>
      </c>
      <c r="K22" s="14"/>
      <c r="L22" s="14">
        <v>0.3190972118193867</v>
      </c>
      <c r="M22" s="14">
        <v>0.3849191131919484</v>
      </c>
      <c r="N22" s="14">
        <v>0.35339333267121487</v>
      </c>
      <c r="O22" s="14">
        <v>0.5624538475551673</v>
      </c>
      <c r="P22" s="15">
        <v>4.13251448221721</v>
      </c>
      <c r="Q22" s="14">
        <v>0.9049053784079275</v>
      </c>
      <c r="R22" s="15">
        <v>6.657283365862854</v>
      </c>
      <c r="S22" s="8"/>
      <c r="T22" s="14">
        <v>0.7759189799198714</v>
      </c>
      <c r="U22" s="15">
        <v>1.0215779096015514</v>
      </c>
      <c r="V22" s="15">
        <v>1.3296600190918249</v>
      </c>
      <c r="W22" s="15">
        <v>3.147445926938953</v>
      </c>
      <c r="X22" s="16">
        <v>30.9935949177101</v>
      </c>
      <c r="Y22" s="15">
        <v>2.3169402637618544</v>
      </c>
      <c r="Z22" s="16">
        <v>39.58513801702416</v>
      </c>
      <c r="AA22" s="14"/>
      <c r="AB22" s="14">
        <v>0.35503504069427533</v>
      </c>
      <c r="AC22" s="14">
        <v>0.5134658130191101</v>
      </c>
      <c r="AD22" s="14">
        <v>0.6479576746744599</v>
      </c>
      <c r="AE22" s="15">
        <v>1.2371174164878103</v>
      </c>
      <c r="AF22" s="16">
        <v>17.573636190833806</v>
      </c>
      <c r="AG22" s="10" t="s">
        <v>45</v>
      </c>
      <c r="AH22" s="42">
        <v>20.32721213570946</v>
      </c>
    </row>
    <row r="23" spans="1:34" ht="12">
      <c r="A23" s="38"/>
      <c r="B23" s="13">
        <v>123789</v>
      </c>
      <c r="C23" s="13">
        <v>0.1</v>
      </c>
      <c r="D23" s="10">
        <v>0.05910715974593942</v>
      </c>
      <c r="E23" s="10">
        <v>0.05223403173659866</v>
      </c>
      <c r="F23" s="10">
        <v>0.07644959819794739</v>
      </c>
      <c r="G23" s="10">
        <v>0.09463808080238795</v>
      </c>
      <c r="H23" s="14">
        <v>0.6853250326819365</v>
      </c>
      <c r="I23" s="14">
        <v>0.342499645413046</v>
      </c>
      <c r="J23" s="15">
        <v>1.310253548577856</v>
      </c>
      <c r="K23" s="14"/>
      <c r="L23" s="10">
        <v>0.04287030329805287</v>
      </c>
      <c r="M23" s="10">
        <v>0.0294490589013489</v>
      </c>
      <c r="N23" s="10">
        <v>0.02129949837561191</v>
      </c>
      <c r="O23" s="10">
        <v>0.03327756065906746</v>
      </c>
      <c r="P23" s="14">
        <v>0.23236600093064885</v>
      </c>
      <c r="Q23" s="10" t="s">
        <v>46</v>
      </c>
      <c r="R23" s="14">
        <v>0.35926242216473</v>
      </c>
      <c r="S23" s="8"/>
      <c r="T23" s="10">
        <v>0.07721846810143958</v>
      </c>
      <c r="U23" s="10">
        <v>0.07133934446830124</v>
      </c>
      <c r="V23" s="10">
        <v>0.08760958882418139</v>
      </c>
      <c r="W23" s="14">
        <v>0.1906328701380933</v>
      </c>
      <c r="X23" s="15">
        <v>1.651745610136015</v>
      </c>
      <c r="Y23" s="14" t="s">
        <v>47</v>
      </c>
      <c r="Z23" s="15">
        <v>2.0785458816680307</v>
      </c>
      <c r="AA23" s="14"/>
      <c r="AB23" s="10">
        <v>0.038710578094783135</v>
      </c>
      <c r="AC23" s="10">
        <v>0.04136247908726876</v>
      </c>
      <c r="AD23" s="10">
        <v>0.037280393539417166</v>
      </c>
      <c r="AE23" s="10">
        <v>0.08386541018333141</v>
      </c>
      <c r="AF23" s="14">
        <v>0.8761406547306141</v>
      </c>
      <c r="AG23" s="10" t="s">
        <v>48</v>
      </c>
      <c r="AH23" s="39">
        <v>1.0773595156354145</v>
      </c>
    </row>
    <row r="24" spans="1:34" ht="12">
      <c r="A24" s="38" t="s">
        <v>1</v>
      </c>
      <c r="B24" s="13">
        <v>1234678</v>
      </c>
      <c r="C24" s="13">
        <v>0.01</v>
      </c>
      <c r="D24" s="14">
        <v>0.17975713808559415</v>
      </c>
      <c r="E24" s="14">
        <v>0.20068865065304675</v>
      </c>
      <c r="F24" s="14">
        <v>0.2688712506639083</v>
      </c>
      <c r="G24" s="14">
        <v>0.44644781894576135</v>
      </c>
      <c r="H24" s="15">
        <v>4.47570222371868</v>
      </c>
      <c r="I24" s="14">
        <v>0.8924365494836631</v>
      </c>
      <c r="J24" s="15">
        <v>6.463903631550653</v>
      </c>
      <c r="K24" s="14"/>
      <c r="L24" s="10">
        <v>0.04901696080328345</v>
      </c>
      <c r="M24" s="10">
        <v>0.054212767822786216</v>
      </c>
      <c r="N24" s="10">
        <v>0.05488741474255418</v>
      </c>
      <c r="O24" s="10">
        <v>0.08023768826370702</v>
      </c>
      <c r="P24" s="14">
        <v>0.8571704735022887</v>
      </c>
      <c r="Q24" s="14">
        <v>0.13443171302331539</v>
      </c>
      <c r="R24" s="15">
        <v>1.229957018157935</v>
      </c>
      <c r="S24" s="8"/>
      <c r="T24" s="14">
        <v>0.15636905869997622</v>
      </c>
      <c r="U24" s="14">
        <v>0.2141365771785071</v>
      </c>
      <c r="V24" s="14">
        <v>0.3095396481831638</v>
      </c>
      <c r="W24" s="14">
        <v>0.6975799577182872</v>
      </c>
      <c r="X24" s="15">
        <v>7.577731565144059</v>
      </c>
      <c r="Y24" s="14">
        <v>0.4566197001031804</v>
      </c>
      <c r="Z24" s="15">
        <v>9.411976507027173</v>
      </c>
      <c r="AA24" s="14"/>
      <c r="AB24" s="10">
        <v>0.09559101778586727</v>
      </c>
      <c r="AC24" s="14">
        <v>0.11480674151885614</v>
      </c>
      <c r="AD24" s="14">
        <v>0.1447875754045968</v>
      </c>
      <c r="AE24" s="14">
        <v>0.2841903616475755</v>
      </c>
      <c r="AF24" s="15">
        <v>3.779520589517064</v>
      </c>
      <c r="AG24" s="17" t="s">
        <v>49</v>
      </c>
      <c r="AH24" s="39">
        <v>4.418896285873959</v>
      </c>
    </row>
    <row r="25" spans="1:34" ht="12">
      <c r="A25" s="38"/>
      <c r="B25" s="13">
        <v>1234789</v>
      </c>
      <c r="C25" s="13">
        <v>0.01</v>
      </c>
      <c r="D25" s="10">
        <v>0.036469719545444</v>
      </c>
      <c r="E25" s="10">
        <v>0.040075392652168695</v>
      </c>
      <c r="F25" s="10">
        <v>0.05450491413420419</v>
      </c>
      <c r="G25" s="10">
        <v>0.0881388272252435</v>
      </c>
      <c r="H25" s="15">
        <v>1.0897276249565717</v>
      </c>
      <c r="I25" s="10">
        <v>0.043773539001609</v>
      </c>
      <c r="J25" s="15">
        <v>1.352690017515241</v>
      </c>
      <c r="K25" s="14"/>
      <c r="L25" s="10">
        <v>0.015476014072533247</v>
      </c>
      <c r="M25" s="10">
        <v>0.019580695624258074</v>
      </c>
      <c r="N25" s="10">
        <v>0.01469889925382047</v>
      </c>
      <c r="O25" s="10">
        <v>0.02619814882432411</v>
      </c>
      <c r="P25" s="14">
        <v>0.28712854493269624</v>
      </c>
      <c r="Q25" s="10" t="s">
        <v>50</v>
      </c>
      <c r="R25" s="14">
        <v>0.3630823027076322</v>
      </c>
      <c r="S25" s="8"/>
      <c r="T25" s="10">
        <v>0.030476354894859125</v>
      </c>
      <c r="U25" s="10">
        <v>0.04372897521632314</v>
      </c>
      <c r="V25" s="10">
        <v>0.061308675574727405</v>
      </c>
      <c r="W25" s="14">
        <v>0.13999278346752358</v>
      </c>
      <c r="X25" s="15">
        <v>1.483196597478896</v>
      </c>
      <c r="Y25" s="10">
        <v>0.0779619933501385</v>
      </c>
      <c r="Z25" s="15">
        <v>1.836665379982468</v>
      </c>
      <c r="AA25" s="14"/>
      <c r="AB25" s="10">
        <v>0.018890306874310436</v>
      </c>
      <c r="AC25" s="10">
        <v>0.023227665767558664</v>
      </c>
      <c r="AD25" s="10">
        <v>0.030063402428728434</v>
      </c>
      <c r="AE25" s="10">
        <v>0.06081613165797701</v>
      </c>
      <c r="AF25" s="14">
        <v>0.81175484571276</v>
      </c>
      <c r="AG25" s="17" t="s">
        <v>51</v>
      </c>
      <c r="AH25" s="43">
        <v>0.9447523524413346</v>
      </c>
    </row>
    <row r="26" spans="1:34" ht="12">
      <c r="A26" s="51" t="s">
        <v>0</v>
      </c>
      <c r="B26" s="24">
        <v>12346789</v>
      </c>
      <c r="C26" s="24">
        <v>0.001</v>
      </c>
      <c r="D26" s="11">
        <v>0.020108088322369988</v>
      </c>
      <c r="E26" s="11">
        <v>0.022702315816057424</v>
      </c>
      <c r="F26" s="11">
        <v>0.03003367075496973</v>
      </c>
      <c r="G26" s="11">
        <v>0.05130605840702508</v>
      </c>
      <c r="H26" s="25">
        <v>0.5971713916823338</v>
      </c>
      <c r="I26" s="52" t="s">
        <v>52</v>
      </c>
      <c r="J26" s="25">
        <v>0.721321524982756</v>
      </c>
      <c r="K26" s="25"/>
      <c r="L26" s="52">
        <v>0.006114480554827442</v>
      </c>
      <c r="M26" s="52">
        <v>0.006835944117269892</v>
      </c>
      <c r="N26" s="52">
        <v>0.005939805479136459</v>
      </c>
      <c r="O26" s="11">
        <v>0.010454038579612824</v>
      </c>
      <c r="P26" s="25">
        <v>0.14303881894596662</v>
      </c>
      <c r="Q26" s="52" t="s">
        <v>53</v>
      </c>
      <c r="R26" s="25">
        <v>0.17238308767681323</v>
      </c>
      <c r="S26" s="12"/>
      <c r="T26" s="11">
        <v>0.015617120966691513</v>
      </c>
      <c r="U26" s="11">
        <v>0.02093376030408151</v>
      </c>
      <c r="V26" s="11">
        <v>0.033024239990211965</v>
      </c>
      <c r="W26" s="11">
        <v>0.08223267500972865</v>
      </c>
      <c r="X26" s="25">
        <v>0.72176512586308</v>
      </c>
      <c r="Y26" s="11" t="s">
        <v>54</v>
      </c>
      <c r="Z26" s="25">
        <v>0.9147493462517055</v>
      </c>
      <c r="AA26" s="25"/>
      <c r="AB26" s="11">
        <v>0.02000760829873284</v>
      </c>
      <c r="AC26" s="11">
        <v>0.019031310818230143</v>
      </c>
      <c r="AD26" s="11">
        <v>0.020628137339456357</v>
      </c>
      <c r="AE26" s="11">
        <v>0.0409349401614426</v>
      </c>
      <c r="AF26" s="25">
        <v>0.510558645444816</v>
      </c>
      <c r="AG26" s="25" t="s">
        <v>55</v>
      </c>
      <c r="AH26" s="53">
        <v>0.6111606420626781</v>
      </c>
    </row>
    <row r="27" spans="1:34" ht="12" thickBot="1">
      <c r="A27" s="44" t="s">
        <v>29</v>
      </c>
      <c r="B27" s="45"/>
      <c r="C27" s="45"/>
      <c r="D27" s="46">
        <f aca="true" t="shared" si="0" ref="D27:I27">SUM(D10:D26)</f>
        <v>4.656444813922475</v>
      </c>
      <c r="E27" s="46">
        <f t="shared" si="0"/>
        <v>4.126755183347028</v>
      </c>
      <c r="F27" s="46">
        <f t="shared" si="0"/>
        <v>5.263655302722483</v>
      </c>
      <c r="G27" s="46">
        <f t="shared" si="0"/>
        <v>7.2573163269476</v>
      </c>
      <c r="H27" s="47">
        <f t="shared" si="0"/>
        <v>49.46651874913998</v>
      </c>
      <c r="I27" s="47">
        <f t="shared" si="0"/>
        <v>58.06357987679629</v>
      </c>
      <c r="J27" s="48" t="s">
        <v>18</v>
      </c>
      <c r="K27" s="48"/>
      <c r="L27" s="46">
        <f aca="true" t="shared" si="1" ref="L27:R27">SUM(L10:L26)</f>
        <v>1.4485589420701086</v>
      </c>
      <c r="M27" s="46">
        <f t="shared" si="1"/>
        <v>1.8349975485287775</v>
      </c>
      <c r="N27" s="46">
        <f t="shared" si="1"/>
        <v>1.941938108053979</v>
      </c>
      <c r="O27" s="46">
        <f t="shared" si="1"/>
        <v>2.595298935237646</v>
      </c>
      <c r="P27" s="47">
        <f t="shared" si="1"/>
        <v>14.215862528110568</v>
      </c>
      <c r="Q27" s="46">
        <f t="shared" si="1"/>
        <v>8.32790442796208</v>
      </c>
      <c r="R27" s="47">
        <f t="shared" si="1"/>
        <v>30.36456048996316</v>
      </c>
      <c r="S27" s="45"/>
      <c r="T27" s="46">
        <f>SUM(T10:T26)</f>
        <v>6.627711484076558</v>
      </c>
      <c r="U27" s="46">
        <f>SUM(U10:U26)</f>
        <v>8.076061510086527</v>
      </c>
      <c r="V27" s="47">
        <f>SUM(V10:V26)</f>
        <v>10.026955463001746</v>
      </c>
      <c r="W27" s="47">
        <f>SUM(W10:W26)</f>
        <v>19.790635234996234</v>
      </c>
      <c r="X27" s="48" t="s">
        <v>19</v>
      </c>
      <c r="Y27" s="47">
        <f>SUM(Y10:Y26)</f>
        <v>39.18610034582282</v>
      </c>
      <c r="Z27" s="48" t="s">
        <v>20</v>
      </c>
      <c r="AA27" s="48"/>
      <c r="AB27" s="46">
        <f aca="true" t="shared" si="2" ref="AB27:AG27">SUM(AB10:AB26)</f>
        <v>3.0894461211017465</v>
      </c>
      <c r="AC27" s="46">
        <f t="shared" si="2"/>
        <v>3.9294297315631264</v>
      </c>
      <c r="AD27" s="46">
        <f t="shared" si="2"/>
        <v>4.399680780666045</v>
      </c>
      <c r="AE27" s="46">
        <f t="shared" si="2"/>
        <v>7.178402912573231</v>
      </c>
      <c r="AF27" s="47">
        <f t="shared" si="2"/>
        <v>83.76111563464443</v>
      </c>
      <c r="AG27" s="46">
        <f t="shared" si="2"/>
        <v>5.122911513052031</v>
      </c>
      <c r="AH27" s="49" t="s">
        <v>21</v>
      </c>
    </row>
    <row r="28" spans="1:34" ht="12">
      <c r="A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  <c r="U28" s="2"/>
      <c r="V28" s="2"/>
      <c r="W28" s="2"/>
      <c r="X28" s="26"/>
      <c r="Y28" s="27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" thickBot="1">
      <c r="A29" s="28" t="s">
        <v>56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">
      <c r="A30" s="30"/>
      <c r="B30" s="31" t="s">
        <v>70</v>
      </c>
      <c r="C30" s="32"/>
      <c r="D30" s="58" t="s">
        <v>57</v>
      </c>
      <c r="E30" s="58"/>
      <c r="F30" s="58"/>
      <c r="G30" s="58"/>
      <c r="H30" s="58"/>
      <c r="I30" s="58"/>
      <c r="J30" s="58"/>
      <c r="K30" s="32"/>
      <c r="L30" s="58" t="s">
        <v>58</v>
      </c>
      <c r="M30" s="58"/>
      <c r="N30" s="58"/>
      <c r="O30" s="58"/>
      <c r="P30" s="58"/>
      <c r="Q30" s="58"/>
      <c r="R30" s="58"/>
      <c r="S30" s="33"/>
      <c r="T30" s="58" t="s">
        <v>59</v>
      </c>
      <c r="U30" s="58"/>
      <c r="V30" s="58"/>
      <c r="W30" s="58"/>
      <c r="X30" s="58"/>
      <c r="Y30" s="58"/>
      <c r="Z30" s="58"/>
      <c r="AA30" s="32"/>
      <c r="AB30" s="58" t="s">
        <v>60</v>
      </c>
      <c r="AC30" s="58"/>
      <c r="AD30" s="58"/>
      <c r="AE30" s="58"/>
      <c r="AF30" s="58"/>
      <c r="AG30" s="58"/>
      <c r="AH30" s="59"/>
    </row>
    <row r="31" spans="1:34" ht="12">
      <c r="A31" s="34"/>
      <c r="B31" s="10"/>
      <c r="C31" s="9"/>
      <c r="D31" s="60" t="s">
        <v>71</v>
      </c>
      <c r="E31" s="60"/>
      <c r="F31" s="60"/>
      <c r="G31" s="60"/>
      <c r="H31" s="60"/>
      <c r="I31" s="6" t="s">
        <v>15</v>
      </c>
      <c r="J31" s="6" t="s">
        <v>29</v>
      </c>
      <c r="K31" s="9"/>
      <c r="L31" s="60" t="s">
        <v>71</v>
      </c>
      <c r="M31" s="60"/>
      <c r="N31" s="60"/>
      <c r="O31" s="60"/>
      <c r="P31" s="60"/>
      <c r="Q31" s="6" t="s">
        <v>15</v>
      </c>
      <c r="R31" s="6" t="s">
        <v>29</v>
      </c>
      <c r="S31" s="8"/>
      <c r="T31" s="60" t="s">
        <v>71</v>
      </c>
      <c r="U31" s="60"/>
      <c r="V31" s="60"/>
      <c r="W31" s="60"/>
      <c r="X31" s="60"/>
      <c r="Y31" s="6" t="s">
        <v>15</v>
      </c>
      <c r="Z31" s="6" t="s">
        <v>29</v>
      </c>
      <c r="AA31" s="9"/>
      <c r="AB31" s="60" t="s">
        <v>71</v>
      </c>
      <c r="AC31" s="60"/>
      <c r="AD31" s="60"/>
      <c r="AE31" s="60"/>
      <c r="AF31" s="60"/>
      <c r="AG31" s="6" t="s">
        <v>15</v>
      </c>
      <c r="AH31" s="35" t="s">
        <v>29</v>
      </c>
    </row>
    <row r="32" spans="1:34" ht="12">
      <c r="A32" s="36" t="s">
        <v>17</v>
      </c>
      <c r="B32" s="11" t="s">
        <v>16</v>
      </c>
      <c r="C32" s="4" t="s">
        <v>69</v>
      </c>
      <c r="D32" s="7" t="s">
        <v>14</v>
      </c>
      <c r="E32" s="7" t="s">
        <v>13</v>
      </c>
      <c r="F32" s="7" t="s">
        <v>12</v>
      </c>
      <c r="G32" s="7" t="s">
        <v>11</v>
      </c>
      <c r="H32" s="7" t="s">
        <v>10</v>
      </c>
      <c r="I32" s="4"/>
      <c r="J32" s="4"/>
      <c r="K32" s="9"/>
      <c r="L32" s="7" t="s">
        <v>14</v>
      </c>
      <c r="M32" s="7" t="s">
        <v>13</v>
      </c>
      <c r="N32" s="7" t="s">
        <v>12</v>
      </c>
      <c r="O32" s="7" t="s">
        <v>11</v>
      </c>
      <c r="P32" s="7" t="s">
        <v>10</v>
      </c>
      <c r="Q32" s="4"/>
      <c r="R32" s="4"/>
      <c r="S32" s="8"/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4"/>
      <c r="Z32" s="4"/>
      <c r="AA32" s="9"/>
      <c r="AB32" s="7" t="s">
        <v>14</v>
      </c>
      <c r="AC32" s="7" t="s">
        <v>13</v>
      </c>
      <c r="AD32" s="7" t="s">
        <v>12</v>
      </c>
      <c r="AE32" s="7" t="s">
        <v>11</v>
      </c>
      <c r="AF32" s="7" t="s">
        <v>10</v>
      </c>
      <c r="AG32" s="4"/>
      <c r="AH32" s="37"/>
    </row>
    <row r="33" spans="1:34" ht="12">
      <c r="A33" s="38" t="s">
        <v>9</v>
      </c>
      <c r="B33" s="13">
        <v>2378</v>
      </c>
      <c r="C33" s="13">
        <v>1</v>
      </c>
      <c r="D33" s="14">
        <v>0.13145139486895605</v>
      </c>
      <c r="E33" s="10">
        <v>0.09205679982282479</v>
      </c>
      <c r="F33" s="14">
        <v>0.16038062130934627</v>
      </c>
      <c r="G33" s="14">
        <v>0.14258941068636613</v>
      </c>
      <c r="H33" s="14">
        <v>0.4296736710303609</v>
      </c>
      <c r="I33" s="15">
        <v>2.170744830082896</v>
      </c>
      <c r="J33" s="15">
        <v>3.1268967278007502</v>
      </c>
      <c r="K33" s="14"/>
      <c r="L33" s="14" t="s">
        <v>30</v>
      </c>
      <c r="M33" s="14" t="s">
        <v>31</v>
      </c>
      <c r="N33" s="10">
        <v>0.07920403067673247</v>
      </c>
      <c r="O33" s="14" t="s">
        <v>32</v>
      </c>
      <c r="P33" s="14">
        <v>0.18707314888421742</v>
      </c>
      <c r="Q33" s="14">
        <v>0.6016142654373872</v>
      </c>
      <c r="R33" s="14">
        <v>0.867891444998337</v>
      </c>
      <c r="S33" s="8"/>
      <c r="T33" s="14">
        <v>0.4366300963819194</v>
      </c>
      <c r="U33" s="14">
        <v>0.4090079954895543</v>
      </c>
      <c r="V33" s="14">
        <v>0.4711041238610609</v>
      </c>
      <c r="W33" s="14">
        <v>0.5787375997264331</v>
      </c>
      <c r="X33" s="15">
        <v>2.2583539801159906</v>
      </c>
      <c r="Y33" s="15">
        <v>3.508191899181601</v>
      </c>
      <c r="Z33" s="15">
        <v>7.66202569475656</v>
      </c>
      <c r="AA33" s="14"/>
      <c r="AB33" s="14">
        <v>0.2714461346101828</v>
      </c>
      <c r="AC33" s="14">
        <v>0.3065219839716119</v>
      </c>
      <c r="AD33" s="14">
        <v>0.3219017831399228</v>
      </c>
      <c r="AE33" s="14">
        <v>0.3718054415075256</v>
      </c>
      <c r="AF33" s="15">
        <v>1.6287290702822672</v>
      </c>
      <c r="AG33" s="15">
        <v>1.6833129303418823</v>
      </c>
      <c r="AH33" s="39">
        <v>4.583717343853393</v>
      </c>
    </row>
    <row r="34" spans="1:34" ht="12">
      <c r="A34" s="38" t="s">
        <v>8</v>
      </c>
      <c r="B34" s="13">
        <v>12378</v>
      </c>
      <c r="C34" s="13">
        <v>1</v>
      </c>
      <c r="D34" s="14">
        <v>0.805482199030957</v>
      </c>
      <c r="E34" s="14">
        <v>0.6230066744579162</v>
      </c>
      <c r="F34" s="14">
        <v>0.7906068253407587</v>
      </c>
      <c r="G34" s="15">
        <v>1.0606283781728514</v>
      </c>
      <c r="H34" s="15">
        <v>4.200548399765964</v>
      </c>
      <c r="I34" s="16">
        <v>10.65108776071941</v>
      </c>
      <c r="J34" s="16">
        <v>18.131360237487858</v>
      </c>
      <c r="K34" s="14"/>
      <c r="L34" s="14">
        <v>0.3254427998730864</v>
      </c>
      <c r="M34" s="14">
        <v>0.4682561533770988</v>
      </c>
      <c r="N34" s="14">
        <v>0.4079744770952877</v>
      </c>
      <c r="O34" s="14">
        <v>0.5030258897674654</v>
      </c>
      <c r="P34" s="15">
        <v>1.5300824583363832</v>
      </c>
      <c r="Q34" s="15">
        <v>1.8772593934376585</v>
      </c>
      <c r="R34" s="15">
        <v>5.112041171886981</v>
      </c>
      <c r="S34" s="8"/>
      <c r="T34" s="15">
        <v>1.5654441511591082</v>
      </c>
      <c r="U34" s="15">
        <v>1.829010861055529</v>
      </c>
      <c r="V34" s="15">
        <v>2.123376953949065</v>
      </c>
      <c r="W34" s="15">
        <v>4.3561274628129985</v>
      </c>
      <c r="X34" s="16">
        <v>24.526195812244293</v>
      </c>
      <c r="Y34" s="16">
        <v>10.041112508075766</v>
      </c>
      <c r="Z34" s="16">
        <v>44.441267749296756</v>
      </c>
      <c r="AA34" s="14"/>
      <c r="AB34" s="14">
        <v>0.7089416968562604</v>
      </c>
      <c r="AC34" s="14">
        <v>0.7943267579192681</v>
      </c>
      <c r="AD34" s="14">
        <v>0.8696464773583177</v>
      </c>
      <c r="AE34" s="15">
        <v>1.3036819261115764</v>
      </c>
      <c r="AF34" s="16">
        <v>13.249361091326074</v>
      </c>
      <c r="AG34" s="14">
        <v>0.8754872710365716</v>
      </c>
      <c r="AH34" s="42">
        <v>17.80144522060807</v>
      </c>
    </row>
    <row r="35" spans="1:34" ht="12">
      <c r="A35" s="38" t="s">
        <v>7</v>
      </c>
      <c r="B35" s="13">
        <v>123478</v>
      </c>
      <c r="C35" s="13">
        <v>0.1</v>
      </c>
      <c r="D35" s="10">
        <v>0.08933072084639826</v>
      </c>
      <c r="E35" s="10">
        <v>0.07988814697011609</v>
      </c>
      <c r="F35" s="14">
        <v>0.10441866893004055</v>
      </c>
      <c r="G35" s="14">
        <v>0.153468457769633</v>
      </c>
      <c r="H35" s="14">
        <v>0.8412078734836346</v>
      </c>
      <c r="I35" s="14">
        <v>0.9657082078280924</v>
      </c>
      <c r="J35" s="15">
        <v>2.234022075827915</v>
      </c>
      <c r="K35" s="14"/>
      <c r="L35" s="10">
        <v>0.036426109986396914</v>
      </c>
      <c r="M35" s="10">
        <v>0.04384235836847697</v>
      </c>
      <c r="N35" s="10">
        <v>0.06347982398811867</v>
      </c>
      <c r="O35" s="10">
        <v>0.07472764039822946</v>
      </c>
      <c r="P35" s="14">
        <v>0.3458221343889567</v>
      </c>
      <c r="Q35" s="14" t="s">
        <v>33</v>
      </c>
      <c r="R35" s="14">
        <v>0.5642980671301787</v>
      </c>
      <c r="S35" s="8"/>
      <c r="T35" s="14">
        <v>0.1392675917338027</v>
      </c>
      <c r="U35" s="14">
        <v>0.15714040359531325</v>
      </c>
      <c r="V35" s="14">
        <v>0.2019411789518949</v>
      </c>
      <c r="W35" s="14">
        <v>0.3814303986917323</v>
      </c>
      <c r="X35" s="15">
        <v>3.3229137691839252</v>
      </c>
      <c r="Y35" s="14">
        <v>0.34000278018021185</v>
      </c>
      <c r="Z35" s="15">
        <v>4.5426961223368805</v>
      </c>
      <c r="AA35" s="14"/>
      <c r="AB35" s="10">
        <v>0.06185384175453987</v>
      </c>
      <c r="AC35" s="10">
        <v>0.08539268896208452</v>
      </c>
      <c r="AD35" s="10">
        <v>0.07370521661460915</v>
      </c>
      <c r="AE35" s="14">
        <v>0.13421576479013536</v>
      </c>
      <c r="AF35" s="15">
        <v>1.6271315495547407</v>
      </c>
      <c r="AG35" s="10" t="s">
        <v>34</v>
      </c>
      <c r="AH35" s="39">
        <v>1.9822990616761094</v>
      </c>
    </row>
    <row r="36" spans="1:34" ht="12">
      <c r="A36" s="38"/>
      <c r="B36" s="13">
        <v>123678</v>
      </c>
      <c r="C36" s="13">
        <v>0.1</v>
      </c>
      <c r="D36" s="14">
        <v>0.18909455136089154</v>
      </c>
      <c r="E36" s="14">
        <v>0.1735902613683232</v>
      </c>
      <c r="F36" s="14">
        <v>0.21174051652835774</v>
      </c>
      <c r="G36" s="14">
        <v>0.28769757291766007</v>
      </c>
      <c r="H36" s="15">
        <v>1.761420657553729</v>
      </c>
      <c r="I36" s="15">
        <v>2.016812236039614</v>
      </c>
      <c r="J36" s="15">
        <v>4.640355795768575</v>
      </c>
      <c r="K36" s="14"/>
      <c r="L36" s="10">
        <v>0.06733038897599102</v>
      </c>
      <c r="M36" s="10">
        <v>0.07209802608222439</v>
      </c>
      <c r="N36" s="10">
        <v>0.07939160659248765</v>
      </c>
      <c r="O36" s="14">
        <v>0.11454170644739947</v>
      </c>
      <c r="P36" s="14">
        <v>0.5968852634503032</v>
      </c>
      <c r="Q36" s="14" t="s">
        <v>35</v>
      </c>
      <c r="R36" s="14">
        <v>0.9302469915484057</v>
      </c>
      <c r="S36" s="8"/>
      <c r="T36" s="14">
        <v>0.2696402462902602</v>
      </c>
      <c r="U36" s="14">
        <v>0.3111570102301567</v>
      </c>
      <c r="V36" s="14">
        <v>0.4419737261606014</v>
      </c>
      <c r="W36" s="14">
        <v>0.797502555774782</v>
      </c>
      <c r="X36" s="15">
        <v>7.547298617196745</v>
      </c>
      <c r="Y36" s="14">
        <v>0.6321064255957298</v>
      </c>
      <c r="Z36" s="15">
        <v>9.999678581248276</v>
      </c>
      <c r="AA36" s="14"/>
      <c r="AB36" s="14">
        <v>0.13660301299372754</v>
      </c>
      <c r="AC36" s="14">
        <v>0.13741051179067995</v>
      </c>
      <c r="AD36" s="14">
        <v>0.1441421978251159</v>
      </c>
      <c r="AE36" s="14">
        <v>0.2567001822818187</v>
      </c>
      <c r="AF36" s="15">
        <v>3.1659788153648414</v>
      </c>
      <c r="AG36" s="10" t="s">
        <v>34</v>
      </c>
      <c r="AH36" s="39">
        <v>3.8408347202561837</v>
      </c>
    </row>
    <row r="37" spans="1:34" ht="12">
      <c r="A37" s="38"/>
      <c r="B37" s="9">
        <v>123789</v>
      </c>
      <c r="C37" s="9">
        <v>0.1</v>
      </c>
      <c r="D37" s="10">
        <v>0.06532221516658086</v>
      </c>
      <c r="E37" s="10">
        <v>0.05820026745070327</v>
      </c>
      <c r="F37" s="10">
        <v>0.0744271647131076</v>
      </c>
      <c r="G37" s="14">
        <v>0.11066784295576455</v>
      </c>
      <c r="H37" s="14">
        <v>0.8465979269065456</v>
      </c>
      <c r="I37" s="14">
        <v>0.43887716923746656</v>
      </c>
      <c r="J37" s="15">
        <v>1.5940925864301683</v>
      </c>
      <c r="K37" s="14"/>
      <c r="L37" s="10">
        <v>0.012404611934788158</v>
      </c>
      <c r="M37" s="10">
        <v>0.020774846335388425</v>
      </c>
      <c r="N37" s="10">
        <v>0.032558044223163746</v>
      </c>
      <c r="O37" s="10">
        <v>0.041411841045979385</v>
      </c>
      <c r="P37" s="14">
        <v>0.26635103043140856</v>
      </c>
      <c r="Q37" s="10" t="s">
        <v>36</v>
      </c>
      <c r="R37" s="14">
        <v>0.3735003739707283</v>
      </c>
      <c r="S37" s="8"/>
      <c r="T37" s="10">
        <v>0.08708199213927392</v>
      </c>
      <c r="U37" s="14">
        <v>0.10856671654180326</v>
      </c>
      <c r="V37" s="14">
        <v>0.14502874373586283</v>
      </c>
      <c r="W37" s="14">
        <v>0.30644474514338393</v>
      </c>
      <c r="X37" s="15">
        <v>2.661295278692682</v>
      </c>
      <c r="Y37" s="14">
        <v>0.18243426001396718</v>
      </c>
      <c r="Z37" s="15">
        <v>3.490851736266973</v>
      </c>
      <c r="AA37" s="14"/>
      <c r="AB37" s="10">
        <v>0.053581957245750524</v>
      </c>
      <c r="AC37" s="10">
        <v>0.05218983622819406</v>
      </c>
      <c r="AD37" s="10">
        <v>0.05295634055643396</v>
      </c>
      <c r="AE37" s="10">
        <v>0.09933487844142287</v>
      </c>
      <c r="AF37" s="15">
        <v>1.1577251069310073</v>
      </c>
      <c r="AG37" s="10" t="s">
        <v>37</v>
      </c>
      <c r="AH37" s="39">
        <v>1.4157881194028086</v>
      </c>
    </row>
    <row r="38" spans="1:34" ht="12">
      <c r="A38" s="38" t="s">
        <v>6</v>
      </c>
      <c r="B38" s="13">
        <v>1234678</v>
      </c>
      <c r="C38" s="13">
        <v>0.01</v>
      </c>
      <c r="D38" s="14">
        <v>0.1479984968667072</v>
      </c>
      <c r="E38" s="14">
        <v>0.1426477489390249</v>
      </c>
      <c r="F38" s="14">
        <v>0.18673125500272958</v>
      </c>
      <c r="G38" s="14">
        <v>0.30351653100276066</v>
      </c>
      <c r="H38" s="15">
        <v>3.2264235283306757</v>
      </c>
      <c r="I38" s="14">
        <v>0.11492525043239059</v>
      </c>
      <c r="J38" s="15">
        <v>4.1222428105742885</v>
      </c>
      <c r="K38" s="14"/>
      <c r="L38" s="10">
        <v>0.05850013351374859</v>
      </c>
      <c r="M38" s="14">
        <v>0.13970936518495639</v>
      </c>
      <c r="N38" s="14">
        <v>0.17885403426847407</v>
      </c>
      <c r="O38" s="14">
        <v>0.22483200206449067</v>
      </c>
      <c r="P38" s="15">
        <v>1.0340143304996434</v>
      </c>
      <c r="Q38" s="10" t="s">
        <v>38</v>
      </c>
      <c r="R38" s="15">
        <v>1.6359098655313131</v>
      </c>
      <c r="S38" s="8"/>
      <c r="T38" s="14">
        <v>0.19853932906611807</v>
      </c>
      <c r="U38" s="14">
        <v>0.2648249165636145</v>
      </c>
      <c r="V38" s="14">
        <v>0.3378653780155402</v>
      </c>
      <c r="W38" s="14">
        <v>0.7291862514347046</v>
      </c>
      <c r="X38" s="15">
        <v>5.625621093318539</v>
      </c>
      <c r="Y38" s="14">
        <v>0.326308319026325</v>
      </c>
      <c r="Z38" s="15">
        <v>7.482345287424842</v>
      </c>
      <c r="AA38" s="14"/>
      <c r="AB38" s="10">
        <v>0.055720239844247836</v>
      </c>
      <c r="AC38" s="10">
        <v>0.07640755542833215</v>
      </c>
      <c r="AD38" s="10">
        <v>0.08146456343486584</v>
      </c>
      <c r="AE38" s="14">
        <v>0.16844354000104178</v>
      </c>
      <c r="AF38" s="15">
        <v>2.247801741172979</v>
      </c>
      <c r="AG38" s="17" t="s">
        <v>39</v>
      </c>
      <c r="AH38" s="39">
        <v>2.6298376398814662</v>
      </c>
    </row>
    <row r="39" spans="1:34" ht="12">
      <c r="A39" s="40" t="s">
        <v>5</v>
      </c>
      <c r="B39" s="18">
        <v>12346789</v>
      </c>
      <c r="C39" s="18">
        <v>0.0001</v>
      </c>
      <c r="D39" s="21">
        <v>0.003818176222874215</v>
      </c>
      <c r="E39" s="21">
        <v>0.003475291907573373</v>
      </c>
      <c r="F39" s="21">
        <v>0.004616663001773198</v>
      </c>
      <c r="G39" s="21">
        <v>0.007312307380854206</v>
      </c>
      <c r="H39" s="19">
        <v>0.06985196294354616</v>
      </c>
      <c r="I39" s="21" t="s">
        <v>40</v>
      </c>
      <c r="J39" s="19">
        <v>0.08907440145662116</v>
      </c>
      <c r="K39" s="14"/>
      <c r="L39" s="21">
        <v>0.003824980472484711</v>
      </c>
      <c r="M39" s="19">
        <v>0.011878744397927892</v>
      </c>
      <c r="N39" s="19">
        <v>0.013516787694055689</v>
      </c>
      <c r="O39" s="19">
        <v>0.015973608658413786</v>
      </c>
      <c r="P39" s="19">
        <v>0.05565998652975002</v>
      </c>
      <c r="Q39" s="21" t="s">
        <v>40</v>
      </c>
      <c r="R39" s="20">
        <v>0.1008541077526321</v>
      </c>
      <c r="S39" s="23"/>
      <c r="T39" s="21">
        <v>0.0068916898296736435</v>
      </c>
      <c r="U39" s="21">
        <v>0.009738679505130602</v>
      </c>
      <c r="V39" s="19">
        <v>0.011521981755435316</v>
      </c>
      <c r="W39" s="19">
        <v>0.02344448989167932</v>
      </c>
      <c r="X39" s="20">
        <v>0.12357158737946083</v>
      </c>
      <c r="Y39" s="21" t="s">
        <v>61</v>
      </c>
      <c r="Z39" s="20">
        <v>0.18334838754942046</v>
      </c>
      <c r="AA39" s="14"/>
      <c r="AB39" s="20">
        <v>0.0009169830266073329</v>
      </c>
      <c r="AC39" s="21">
        <v>0.0033085687924303744</v>
      </c>
      <c r="AD39" s="21">
        <v>0.002361600338829593</v>
      </c>
      <c r="AE39" s="21">
        <v>0.0045134485524406165</v>
      </c>
      <c r="AF39" s="19">
        <v>0.049854505765802845</v>
      </c>
      <c r="AG39" s="20" t="s">
        <v>62</v>
      </c>
      <c r="AH39" s="50">
        <v>0.06095510647611076</v>
      </c>
    </row>
    <row r="40" spans="1:34" ht="12">
      <c r="A40" s="38" t="s">
        <v>4</v>
      </c>
      <c r="B40" s="13">
        <v>2378</v>
      </c>
      <c r="C40" s="13">
        <v>0.1</v>
      </c>
      <c r="D40" s="10">
        <v>0.08515721132427474</v>
      </c>
      <c r="E40" s="10">
        <v>0.07015467985424392</v>
      </c>
      <c r="F40" s="10">
        <v>0.07891530411024696</v>
      </c>
      <c r="G40" s="14">
        <v>0.1076861560806566</v>
      </c>
      <c r="H40" s="14">
        <v>0.38590049429043677</v>
      </c>
      <c r="I40" s="15">
        <v>2.679985343070167</v>
      </c>
      <c r="J40" s="15">
        <v>3.407799188730026</v>
      </c>
      <c r="K40" s="14"/>
      <c r="L40" s="10">
        <v>0.029320912676757876</v>
      </c>
      <c r="M40" s="10">
        <v>0.032430321150651</v>
      </c>
      <c r="N40" s="10">
        <v>0.029896136072700603</v>
      </c>
      <c r="O40" s="10">
        <v>0.04469108415918121</v>
      </c>
      <c r="P40" s="14">
        <v>0.12086956317683471</v>
      </c>
      <c r="Q40" s="14">
        <v>0.6640643794545782</v>
      </c>
      <c r="R40" s="14">
        <v>0.9212723966907035</v>
      </c>
      <c r="S40" s="8"/>
      <c r="T40" s="14">
        <v>0.31427054032053525</v>
      </c>
      <c r="U40" s="14">
        <v>0.33383836325661376</v>
      </c>
      <c r="V40" s="14">
        <v>0.3543078700981752</v>
      </c>
      <c r="W40" s="14">
        <v>0.5026784992750271</v>
      </c>
      <c r="X40" s="15">
        <v>1.9710508370365458</v>
      </c>
      <c r="Y40" s="15">
        <v>3.320033733733945</v>
      </c>
      <c r="Z40" s="15">
        <v>6.796179843720842</v>
      </c>
      <c r="AA40" s="14"/>
      <c r="AB40" s="14">
        <v>0.19699139311576497</v>
      </c>
      <c r="AC40" s="14">
        <v>0.2340131933939984</v>
      </c>
      <c r="AD40" s="14">
        <v>0.22357473268839612</v>
      </c>
      <c r="AE40" s="14">
        <v>0.2796758968621882</v>
      </c>
      <c r="AF40" s="15">
        <v>1.1533433471694523</v>
      </c>
      <c r="AG40" s="15">
        <v>1.3807124103143873</v>
      </c>
      <c r="AH40" s="39">
        <v>3.468310973544187</v>
      </c>
    </row>
    <row r="41" spans="1:34" ht="12">
      <c r="A41" s="38" t="s">
        <v>3</v>
      </c>
      <c r="B41" s="13">
        <v>12378</v>
      </c>
      <c r="C41" s="13">
        <v>0.05</v>
      </c>
      <c r="D41" s="10">
        <v>0.08055475966451671</v>
      </c>
      <c r="E41" s="10">
        <v>0.06803142243568426</v>
      </c>
      <c r="F41" s="10">
        <v>0.0750318107597162</v>
      </c>
      <c r="G41" s="14">
        <v>0.10048822441624772</v>
      </c>
      <c r="H41" s="14">
        <v>0.4651235497984216</v>
      </c>
      <c r="I41" s="15">
        <v>1.5800944744220207</v>
      </c>
      <c r="J41" s="15">
        <v>2.3693242414966074</v>
      </c>
      <c r="K41" s="14"/>
      <c r="L41" s="10">
        <v>0.022470103048737203</v>
      </c>
      <c r="M41" s="10">
        <v>0.022256041370352433</v>
      </c>
      <c r="N41" s="10">
        <v>0.023304412783461834</v>
      </c>
      <c r="O41" s="10">
        <v>0.03223726945813759</v>
      </c>
      <c r="P41" s="14">
        <v>0.1164250582216419</v>
      </c>
      <c r="Q41" s="14">
        <v>0.28090015331623175</v>
      </c>
      <c r="R41" s="14">
        <v>0.4975930381985627</v>
      </c>
      <c r="S41" s="8"/>
      <c r="T41" s="14">
        <v>0.18320743710309917</v>
      </c>
      <c r="U41" s="14">
        <v>0.19522834288612495</v>
      </c>
      <c r="V41" s="14">
        <v>0.21678065547310543</v>
      </c>
      <c r="W41" s="14">
        <v>0.36325827675531663</v>
      </c>
      <c r="X41" s="15">
        <v>2.5745429089777634</v>
      </c>
      <c r="Y41" s="15">
        <v>1.4617833272845893</v>
      </c>
      <c r="Z41" s="15">
        <v>4.994800948479998</v>
      </c>
      <c r="AA41" s="14"/>
      <c r="AB41" s="10">
        <v>0.07937788612714397</v>
      </c>
      <c r="AC41" s="10">
        <v>0.09346549590139651</v>
      </c>
      <c r="AD41" s="10">
        <v>0.09596792662225617</v>
      </c>
      <c r="AE41" s="14">
        <v>0.13762870565347027</v>
      </c>
      <c r="AF41" s="15">
        <v>1.3645507544266475</v>
      </c>
      <c r="AG41" s="14">
        <v>0.29013680968086125</v>
      </c>
      <c r="AH41" s="39">
        <v>2.0611275784117757</v>
      </c>
    </row>
    <row r="42" spans="1:34" ht="12">
      <c r="A42" s="38"/>
      <c r="B42" s="13">
        <v>23478</v>
      </c>
      <c r="C42" s="13">
        <v>0.5</v>
      </c>
      <c r="D42" s="15">
        <v>1.3496048324896712</v>
      </c>
      <c r="E42" s="15">
        <v>1.0441855772351951</v>
      </c>
      <c r="F42" s="15">
        <v>1.3086109778983483</v>
      </c>
      <c r="G42" s="15">
        <v>1.6210394442355518</v>
      </c>
      <c r="H42" s="15">
        <v>8.075453647539211</v>
      </c>
      <c r="I42" s="16">
        <v>21.20856738966892</v>
      </c>
      <c r="J42" s="16">
        <v>34.607461869066896</v>
      </c>
      <c r="K42" s="14"/>
      <c r="L42" s="14">
        <v>0.3437018197900662</v>
      </c>
      <c r="M42" s="14">
        <v>0.36248670115742776</v>
      </c>
      <c r="N42" s="14">
        <v>0.37153420621914396</v>
      </c>
      <c r="O42" s="14">
        <v>0.5095585811711197</v>
      </c>
      <c r="P42" s="15">
        <v>2.0381413935924697</v>
      </c>
      <c r="Q42" s="15">
        <v>3.2765490934868104</v>
      </c>
      <c r="R42" s="15">
        <v>6.901971795417038</v>
      </c>
      <c r="S42" s="8"/>
      <c r="T42" s="15">
        <v>2.1117174348971868</v>
      </c>
      <c r="U42" s="15">
        <v>2.544812197206811</v>
      </c>
      <c r="V42" s="15">
        <v>3.0810953619597683</v>
      </c>
      <c r="W42" s="15">
        <v>5.812516298573489</v>
      </c>
      <c r="X42" s="16">
        <v>42.98737805316816</v>
      </c>
      <c r="Y42" s="16">
        <v>16.00986094638341</v>
      </c>
      <c r="Z42" s="16">
        <v>72.54738029218882</v>
      </c>
      <c r="AA42" s="14"/>
      <c r="AB42" s="14">
        <v>0.912042304387806</v>
      </c>
      <c r="AC42" s="15">
        <v>1.2144094403760415</v>
      </c>
      <c r="AD42" s="15">
        <v>1.371385683734579</v>
      </c>
      <c r="AE42" s="15">
        <v>2.085455640412757</v>
      </c>
      <c r="AF42" s="16">
        <v>25.367291248138613</v>
      </c>
      <c r="AG42" s="15">
        <v>1.3310057271966138</v>
      </c>
      <c r="AH42" s="42">
        <v>32.28159004424641</v>
      </c>
    </row>
    <row r="43" spans="1:34" ht="12">
      <c r="A43" s="38" t="s">
        <v>2</v>
      </c>
      <c r="B43" s="13">
        <v>123478</v>
      </c>
      <c r="C43" s="13">
        <v>0.1</v>
      </c>
      <c r="D43" s="14">
        <v>0.4116458810135914</v>
      </c>
      <c r="E43" s="14">
        <v>0.40598169054991917</v>
      </c>
      <c r="F43" s="14">
        <v>0.492323214550461</v>
      </c>
      <c r="G43" s="14">
        <v>0.6925514293494617</v>
      </c>
      <c r="H43" s="15">
        <v>3.9322835395266043</v>
      </c>
      <c r="I43" s="15">
        <v>6.152013302339274</v>
      </c>
      <c r="J43" s="16">
        <v>12.08679905732931</v>
      </c>
      <c r="K43" s="14"/>
      <c r="L43" s="14">
        <v>0.10554521579060967</v>
      </c>
      <c r="M43" s="14">
        <v>0.1270046227232448</v>
      </c>
      <c r="N43" s="14">
        <v>0.12691653138697664</v>
      </c>
      <c r="O43" s="14">
        <v>0.18924650631188786</v>
      </c>
      <c r="P43" s="14">
        <v>0.9714690785473673</v>
      </c>
      <c r="Q43" s="14">
        <v>0.6905611388153123</v>
      </c>
      <c r="R43" s="15">
        <v>2.2107430935753984</v>
      </c>
      <c r="S43" s="8"/>
      <c r="T43" s="14">
        <v>0.47270249703145795</v>
      </c>
      <c r="U43" s="14">
        <v>0.661120154939116</v>
      </c>
      <c r="V43" s="14">
        <v>0.8961104048061499</v>
      </c>
      <c r="W43" s="15">
        <v>1.8278871653804876</v>
      </c>
      <c r="X43" s="16">
        <v>16.096450327114024</v>
      </c>
      <c r="Y43" s="15">
        <v>2.755449849531933</v>
      </c>
      <c r="Z43" s="16">
        <v>22.70972039880317</v>
      </c>
      <c r="AA43" s="14"/>
      <c r="AB43" s="14">
        <v>0.20316518247055743</v>
      </c>
      <c r="AC43" s="14">
        <v>0.27569227359941156</v>
      </c>
      <c r="AD43" s="14">
        <v>0.3365803757894279</v>
      </c>
      <c r="AE43" s="14">
        <v>0.5900440534602467</v>
      </c>
      <c r="AF43" s="15">
        <v>7.182401019156163</v>
      </c>
      <c r="AG43" s="14" t="s">
        <v>30</v>
      </c>
      <c r="AH43" s="39">
        <v>8.587882904475807</v>
      </c>
    </row>
    <row r="44" spans="1:34" ht="12">
      <c r="A44" s="38"/>
      <c r="B44" s="13">
        <v>123678</v>
      </c>
      <c r="C44" s="13">
        <v>0.1</v>
      </c>
      <c r="D44" s="14">
        <v>0.47789351790323864</v>
      </c>
      <c r="E44" s="14">
        <v>0.4632667869220334</v>
      </c>
      <c r="F44" s="14">
        <v>0.564209580146389</v>
      </c>
      <c r="G44" s="14">
        <v>0.8021982473958746</v>
      </c>
      <c r="H44" s="15">
        <v>5.045548717189445</v>
      </c>
      <c r="I44" s="15">
        <v>6.67253138907115</v>
      </c>
      <c r="J44" s="16">
        <v>14.02564823862813</v>
      </c>
      <c r="K44" s="14"/>
      <c r="L44" s="14">
        <v>0.13931347114353898</v>
      </c>
      <c r="M44" s="14">
        <v>0.16648216583061548</v>
      </c>
      <c r="N44" s="14">
        <v>0.16742521583218073</v>
      </c>
      <c r="O44" s="14">
        <v>0.2401819888314715</v>
      </c>
      <c r="P44" s="15">
        <v>1.5649521119232261</v>
      </c>
      <c r="Q44" s="14">
        <v>0.8362486093016881</v>
      </c>
      <c r="R44" s="15">
        <v>3.1146035628627207</v>
      </c>
      <c r="S44" s="8"/>
      <c r="T44" s="14">
        <v>0.5074153626537765</v>
      </c>
      <c r="U44" s="14">
        <v>0.7067566170295847</v>
      </c>
      <c r="V44" s="14">
        <v>0.8826975537465946</v>
      </c>
      <c r="W44" s="15">
        <v>1.820600600645001</v>
      </c>
      <c r="X44" s="16">
        <v>16.872977676555156</v>
      </c>
      <c r="Y44" s="15">
        <v>2.7778505936380493</v>
      </c>
      <c r="Z44" s="16">
        <v>23.568298404268162</v>
      </c>
      <c r="AA44" s="14"/>
      <c r="AB44" s="14">
        <v>0.22678893810985304</v>
      </c>
      <c r="AC44" s="14">
        <v>0.3117836748164141</v>
      </c>
      <c r="AD44" s="14">
        <v>0.358845534806324</v>
      </c>
      <c r="AE44" s="14">
        <v>0.6511991004442941</v>
      </c>
      <c r="AF44" s="15">
        <v>8.191326452887587</v>
      </c>
      <c r="AG44" s="14" t="s">
        <v>44</v>
      </c>
      <c r="AH44" s="39">
        <v>9.739943701064472</v>
      </c>
    </row>
    <row r="45" spans="1:34" ht="12">
      <c r="A45" s="38"/>
      <c r="B45" s="13">
        <v>234678</v>
      </c>
      <c r="C45" s="13">
        <v>0.1</v>
      </c>
      <c r="D45" s="14">
        <v>0.8920262649740809</v>
      </c>
      <c r="E45" s="14">
        <v>0.8667951546363973</v>
      </c>
      <c r="F45" s="15">
        <v>1.1355367123345992</v>
      </c>
      <c r="G45" s="15">
        <v>1.6514449618622384</v>
      </c>
      <c r="H45" s="16">
        <v>14.81016504113295</v>
      </c>
      <c r="I45" s="15">
        <v>7.459066670346278</v>
      </c>
      <c r="J45" s="16">
        <v>26.815034805286544</v>
      </c>
      <c r="K45" s="14"/>
      <c r="L45" s="14">
        <v>0.3190972118193867</v>
      </c>
      <c r="M45" s="14">
        <v>0.3849191131919484</v>
      </c>
      <c r="N45" s="14">
        <v>0.35339333267121487</v>
      </c>
      <c r="O45" s="14">
        <v>0.5624538475551673</v>
      </c>
      <c r="P45" s="15">
        <v>4.13251448221721</v>
      </c>
      <c r="Q45" s="14">
        <v>0.9049053784079275</v>
      </c>
      <c r="R45" s="15">
        <v>6.657283365862854</v>
      </c>
      <c r="S45" s="8"/>
      <c r="T45" s="14">
        <v>0.7759189799198714</v>
      </c>
      <c r="U45" s="15">
        <v>1.0215779096015514</v>
      </c>
      <c r="V45" s="15">
        <v>1.3296600190918249</v>
      </c>
      <c r="W45" s="15">
        <v>3.147445926938953</v>
      </c>
      <c r="X45" s="16">
        <v>30.9935949177101</v>
      </c>
      <c r="Y45" s="15">
        <v>2.3169402637618544</v>
      </c>
      <c r="Z45" s="16">
        <v>39.58513801702416</v>
      </c>
      <c r="AA45" s="14"/>
      <c r="AB45" s="14">
        <v>0.35503504069427533</v>
      </c>
      <c r="AC45" s="14">
        <v>0.5134658130191101</v>
      </c>
      <c r="AD45" s="14">
        <v>0.6479576746744599</v>
      </c>
      <c r="AE45" s="15">
        <v>1.2371174164878103</v>
      </c>
      <c r="AF45" s="16">
        <v>17.573636190833806</v>
      </c>
      <c r="AG45" s="10" t="s">
        <v>45</v>
      </c>
      <c r="AH45" s="42">
        <v>20.32721213570946</v>
      </c>
    </row>
    <row r="46" spans="1:34" ht="12">
      <c r="A46" s="38"/>
      <c r="B46" s="13">
        <v>123789</v>
      </c>
      <c r="C46" s="13">
        <v>0.1</v>
      </c>
      <c r="D46" s="10">
        <v>0.05910715974593942</v>
      </c>
      <c r="E46" s="10">
        <v>0.05223403173659866</v>
      </c>
      <c r="F46" s="10">
        <v>0.07644959819794739</v>
      </c>
      <c r="G46" s="10">
        <v>0.09463808080238795</v>
      </c>
      <c r="H46" s="14">
        <v>0.6853250326819365</v>
      </c>
      <c r="I46" s="14">
        <v>0.342499645413046</v>
      </c>
      <c r="J46" s="15">
        <v>1.310253548577856</v>
      </c>
      <c r="K46" s="14"/>
      <c r="L46" s="10">
        <v>0.04287030329805287</v>
      </c>
      <c r="M46" s="10">
        <v>0.0294490589013489</v>
      </c>
      <c r="N46" s="10">
        <v>0.02129949837561191</v>
      </c>
      <c r="O46" s="10">
        <v>0.03327756065906746</v>
      </c>
      <c r="P46" s="14">
        <v>0.23236600093064885</v>
      </c>
      <c r="Q46" s="10" t="s">
        <v>46</v>
      </c>
      <c r="R46" s="14">
        <v>0.35926242216473</v>
      </c>
      <c r="S46" s="8"/>
      <c r="T46" s="10">
        <v>0.07721846810143958</v>
      </c>
      <c r="U46" s="10">
        <v>0.07133934446830124</v>
      </c>
      <c r="V46" s="10">
        <v>0.08760958882418139</v>
      </c>
      <c r="W46" s="14">
        <v>0.1906328701380933</v>
      </c>
      <c r="X46" s="15">
        <v>1.651745610136015</v>
      </c>
      <c r="Y46" s="14" t="s">
        <v>47</v>
      </c>
      <c r="Z46" s="15">
        <v>2.0785458816680307</v>
      </c>
      <c r="AA46" s="14"/>
      <c r="AB46" s="10">
        <v>0.038710578094783135</v>
      </c>
      <c r="AC46" s="10">
        <v>0.04136247908726876</v>
      </c>
      <c r="AD46" s="10">
        <v>0.037280393539417166</v>
      </c>
      <c r="AE46" s="10">
        <v>0.08386541018333141</v>
      </c>
      <c r="AF46" s="14">
        <v>0.8761406547306141</v>
      </c>
      <c r="AG46" s="10" t="s">
        <v>48</v>
      </c>
      <c r="AH46" s="39">
        <v>1.0773595156354145</v>
      </c>
    </row>
    <row r="47" spans="1:34" ht="12">
      <c r="A47" s="38" t="s">
        <v>1</v>
      </c>
      <c r="B47" s="13">
        <v>1234678</v>
      </c>
      <c r="C47" s="13">
        <v>0.01</v>
      </c>
      <c r="D47" s="14">
        <v>0.17975713808559415</v>
      </c>
      <c r="E47" s="14">
        <v>0.20068865065304675</v>
      </c>
      <c r="F47" s="14">
        <v>0.2688712506639083</v>
      </c>
      <c r="G47" s="14">
        <v>0.44644781894576135</v>
      </c>
      <c r="H47" s="15">
        <v>4.47570222371868</v>
      </c>
      <c r="I47" s="14">
        <v>0.8924365494836631</v>
      </c>
      <c r="J47" s="15">
        <v>6.463903631550653</v>
      </c>
      <c r="K47" s="14"/>
      <c r="L47" s="10">
        <v>0.04901696080328345</v>
      </c>
      <c r="M47" s="10">
        <v>0.054212767822786216</v>
      </c>
      <c r="N47" s="10">
        <v>0.05488741474255418</v>
      </c>
      <c r="O47" s="10">
        <v>0.08023768826370702</v>
      </c>
      <c r="P47" s="14">
        <v>0.8571704735022887</v>
      </c>
      <c r="Q47" s="14">
        <v>0.13443171302331539</v>
      </c>
      <c r="R47" s="15">
        <v>1.229957018157935</v>
      </c>
      <c r="S47" s="8"/>
      <c r="T47" s="14">
        <v>0.15636905869997622</v>
      </c>
      <c r="U47" s="14">
        <v>0.2141365771785071</v>
      </c>
      <c r="V47" s="14">
        <v>0.3095396481831638</v>
      </c>
      <c r="W47" s="14">
        <v>0.6975799577182872</v>
      </c>
      <c r="X47" s="15">
        <v>7.577731565144059</v>
      </c>
      <c r="Y47" s="14">
        <v>0.4566197001031804</v>
      </c>
      <c r="Z47" s="15">
        <v>9.411976507027173</v>
      </c>
      <c r="AA47" s="14"/>
      <c r="AB47" s="10">
        <v>0.09559101778586727</v>
      </c>
      <c r="AC47" s="14">
        <v>0.11480674151885614</v>
      </c>
      <c r="AD47" s="14">
        <v>0.1447875754045968</v>
      </c>
      <c r="AE47" s="14">
        <v>0.2841903616475755</v>
      </c>
      <c r="AF47" s="15">
        <v>3.779520589517064</v>
      </c>
      <c r="AG47" s="17" t="s">
        <v>49</v>
      </c>
      <c r="AH47" s="39">
        <v>4.418896285873959</v>
      </c>
    </row>
    <row r="48" spans="1:34" ht="12">
      <c r="A48" s="38"/>
      <c r="B48" s="13">
        <v>1234789</v>
      </c>
      <c r="C48" s="13">
        <v>0.01</v>
      </c>
      <c r="D48" s="10">
        <v>0.036469719545444</v>
      </c>
      <c r="E48" s="10">
        <v>0.040075392652168695</v>
      </c>
      <c r="F48" s="10">
        <v>0.05450491413420419</v>
      </c>
      <c r="G48" s="10">
        <v>0.0881388272252435</v>
      </c>
      <c r="H48" s="15">
        <v>1.0897276249565717</v>
      </c>
      <c r="I48" s="10">
        <v>0.043773539001609</v>
      </c>
      <c r="J48" s="15">
        <v>1.352690017515241</v>
      </c>
      <c r="K48" s="14"/>
      <c r="L48" s="10">
        <v>0.015476014072533247</v>
      </c>
      <c r="M48" s="10">
        <v>0.019580695624258074</v>
      </c>
      <c r="N48" s="10">
        <v>0.01469889925382047</v>
      </c>
      <c r="O48" s="10">
        <v>0.02619814882432411</v>
      </c>
      <c r="P48" s="14">
        <v>0.28712854493269624</v>
      </c>
      <c r="Q48" s="10" t="s">
        <v>50</v>
      </c>
      <c r="R48" s="14">
        <v>0.3630823027076322</v>
      </c>
      <c r="S48" s="8"/>
      <c r="T48" s="10">
        <v>0.030476354894859125</v>
      </c>
      <c r="U48" s="10">
        <v>0.04372897521632314</v>
      </c>
      <c r="V48" s="10">
        <v>0.061308675574727405</v>
      </c>
      <c r="W48" s="14">
        <v>0.13999278346752358</v>
      </c>
      <c r="X48" s="15">
        <v>1.483196597478896</v>
      </c>
      <c r="Y48" s="10">
        <v>0.0779619933501385</v>
      </c>
      <c r="Z48" s="15">
        <v>1.836665379982468</v>
      </c>
      <c r="AA48" s="14"/>
      <c r="AB48" s="10">
        <v>0.018890306874310436</v>
      </c>
      <c r="AC48" s="10">
        <v>0.023227665767558664</v>
      </c>
      <c r="AD48" s="10">
        <v>0.030063402428728434</v>
      </c>
      <c r="AE48" s="10">
        <v>0.06081613165797701</v>
      </c>
      <c r="AF48" s="14">
        <v>0.81175484571276</v>
      </c>
      <c r="AG48" s="17" t="s">
        <v>51</v>
      </c>
      <c r="AH48" s="43">
        <v>0.9447523524413346</v>
      </c>
    </row>
    <row r="49" spans="1:34" ht="12">
      <c r="A49" s="51" t="s">
        <v>0</v>
      </c>
      <c r="B49" s="24">
        <v>12346789</v>
      </c>
      <c r="C49" s="24">
        <v>0.0001</v>
      </c>
      <c r="D49" s="52">
        <v>0.0020108088322369987</v>
      </c>
      <c r="E49" s="52">
        <v>0.0022702315816057425</v>
      </c>
      <c r="F49" s="52">
        <v>0.003003367075496973</v>
      </c>
      <c r="G49" s="52">
        <v>0.005130605840702508</v>
      </c>
      <c r="H49" s="11">
        <v>0.05971713916823339</v>
      </c>
      <c r="I49" s="25" t="s">
        <v>63</v>
      </c>
      <c r="J49" s="11">
        <v>0.0721321524982756</v>
      </c>
      <c r="K49" s="25"/>
      <c r="L49" s="25">
        <v>0.0006114480554827443</v>
      </c>
      <c r="M49" s="25">
        <v>0.0006835944117269892</v>
      </c>
      <c r="N49" s="25">
        <v>0.0005939805479136459</v>
      </c>
      <c r="O49" s="52">
        <v>0.0010454038579612824</v>
      </c>
      <c r="P49" s="11">
        <v>0.014303881894596663</v>
      </c>
      <c r="Q49" s="25" t="s">
        <v>64</v>
      </c>
      <c r="R49" s="11">
        <v>0.017238308767681326</v>
      </c>
      <c r="S49" s="12"/>
      <c r="T49" s="52">
        <v>0.0015617120966691512</v>
      </c>
      <c r="U49" s="52">
        <v>0.002093376030408151</v>
      </c>
      <c r="V49" s="52">
        <v>0.003302423999021197</v>
      </c>
      <c r="W49" s="52">
        <v>0.008223267500972865</v>
      </c>
      <c r="X49" s="11">
        <v>0.072176512586308</v>
      </c>
      <c r="Y49" s="52" t="s">
        <v>65</v>
      </c>
      <c r="Z49" s="11">
        <v>0.09147493462517055</v>
      </c>
      <c r="AA49" s="25"/>
      <c r="AB49" s="52">
        <v>0.002000760829873284</v>
      </c>
      <c r="AC49" s="52">
        <v>0.0019031310818230143</v>
      </c>
      <c r="AD49" s="52">
        <v>0.0020628137339456358</v>
      </c>
      <c r="AE49" s="52">
        <v>0.00409349401614426</v>
      </c>
      <c r="AF49" s="11">
        <v>0.051055864544481605</v>
      </c>
      <c r="AG49" s="25" t="s">
        <v>66</v>
      </c>
      <c r="AH49" s="54">
        <v>0.0611160642062678</v>
      </c>
    </row>
    <row r="50" spans="1:34" ht="12" thickBot="1">
      <c r="A50" s="44" t="s">
        <v>29</v>
      </c>
      <c r="B50" s="45"/>
      <c r="C50" s="45"/>
      <c r="D50" s="46">
        <f aca="true" t="shared" si="3" ref="D50:I50">SUM(D33:D49)</f>
        <v>5.006725047941952</v>
      </c>
      <c r="E50" s="46">
        <f t="shared" si="3"/>
        <v>4.386548809173374</v>
      </c>
      <c r="F50" s="46">
        <f t="shared" si="3"/>
        <v>5.590378444697431</v>
      </c>
      <c r="G50" s="46">
        <f t="shared" si="3"/>
        <v>7.675644297040016</v>
      </c>
      <c r="H50" s="47">
        <f t="shared" si="3"/>
        <v>50.40067103001695</v>
      </c>
      <c r="I50" s="47">
        <f t="shared" si="3"/>
        <v>63.38912375715599</v>
      </c>
      <c r="J50" s="47">
        <v>140</v>
      </c>
      <c r="K50" s="48"/>
      <c r="L50" s="46">
        <f aca="true" t="shared" si="4" ref="L50:Q50">SUM(L33:L49)</f>
        <v>1.5713524852549445</v>
      </c>
      <c r="M50" s="46">
        <f t="shared" si="4"/>
        <v>1.9560645759304331</v>
      </c>
      <c r="N50" s="46">
        <f t="shared" si="4"/>
        <v>2.0189284324238987</v>
      </c>
      <c r="O50" s="46">
        <f t="shared" si="4"/>
        <v>2.693640767474003</v>
      </c>
      <c r="P50" s="47">
        <f t="shared" si="4"/>
        <v>14.351228941459643</v>
      </c>
      <c r="Q50" s="46">
        <f t="shared" si="4"/>
        <v>9.266534124680911</v>
      </c>
      <c r="R50" s="47">
        <v>31.85774932722383</v>
      </c>
      <c r="S50" s="45"/>
      <c r="T50" s="46">
        <f>SUM(T33:T49)</f>
        <v>7.334352942319026</v>
      </c>
      <c r="U50" s="46">
        <f>SUM(U33:U49)</f>
        <v>8.884078440794445</v>
      </c>
      <c r="V50" s="47">
        <f>SUM(V33:V49)</f>
        <v>10.955224288186171</v>
      </c>
      <c r="W50" s="47">
        <f>SUM(W33:W49)</f>
        <v>21.683689149868865</v>
      </c>
      <c r="X50" s="48" t="s">
        <v>22</v>
      </c>
      <c r="Y50" s="47">
        <f>SUM(Y33:Y49)</f>
        <v>44.20665659986071</v>
      </c>
      <c r="Z50" s="47">
        <v>260</v>
      </c>
      <c r="AA50" s="48"/>
      <c r="AB50" s="46">
        <f aca="true" t="shared" si="5" ref="AB50:AG50">SUM(AB33:AB49)</f>
        <v>3.4176572748215506</v>
      </c>
      <c r="AC50" s="46">
        <f t="shared" si="5"/>
        <v>4.279687811654479</v>
      </c>
      <c r="AD50" s="46">
        <f t="shared" si="5"/>
        <v>4.794684292690226</v>
      </c>
      <c r="AE50" s="46">
        <f t="shared" si="5"/>
        <v>7.752781392511756</v>
      </c>
      <c r="AF50" s="47">
        <f t="shared" si="5"/>
        <v>89.4776028475149</v>
      </c>
      <c r="AG50" s="46">
        <f t="shared" si="5"/>
        <v>5.560655148570316</v>
      </c>
      <c r="AH50" s="49" t="s">
        <v>23</v>
      </c>
    </row>
    <row r="51" spans="1:18" ht="12">
      <c r="A51" s="1" t="s">
        <v>67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">
      <c r="A52" s="29" t="s">
        <v>68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16">
    <mergeCell ref="D31:H31"/>
    <mergeCell ref="L31:P31"/>
    <mergeCell ref="D30:J30"/>
    <mergeCell ref="L30:R30"/>
    <mergeCell ref="D7:J7"/>
    <mergeCell ref="L7:R7"/>
    <mergeCell ref="D8:H8"/>
    <mergeCell ref="L8:P8"/>
    <mergeCell ref="T7:Z7"/>
    <mergeCell ref="AB7:AH7"/>
    <mergeCell ref="T8:X8"/>
    <mergeCell ref="AB8:AF8"/>
    <mergeCell ref="T30:Z30"/>
    <mergeCell ref="AB30:AH30"/>
    <mergeCell ref="T31:X31"/>
    <mergeCell ref="AB31:AF31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Particle Size Distribution of 2378-Dioxin Congeners in Air  in Terms of TEQ</dc:title>
  <dc:subject/>
  <dc:creator>Shigeki Masunaga</dc:creator>
  <cp:keywords/>
  <dc:description/>
  <cp:lastModifiedBy>Shigeki Masunaga</cp:lastModifiedBy>
  <dcterms:created xsi:type="dcterms:W3CDTF">2005-08-20T15:22:21Z</dcterms:created>
  <dcterms:modified xsi:type="dcterms:W3CDTF">2005-08-22T09:01:55Z</dcterms:modified>
  <cp:category/>
  <cp:version/>
  <cp:contentType/>
  <cp:contentStatus/>
</cp:coreProperties>
</file>